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grecia/Documents/"/>
    </mc:Choice>
  </mc:AlternateContent>
  <xr:revisionPtr revIDLastSave="0" documentId="8_{4B5B1823-E149-4A47-9220-AC588291087B}" xr6:coauthVersionLast="47" xr6:coauthVersionMax="47" xr10:uidLastSave="{00000000-0000-0000-0000-000000000000}"/>
  <bookViews>
    <workbookView xWindow="0" yWindow="500" windowWidth="28800" windowHeight="16340" activeTab="2" xr2:uid="{2D633BAB-F486-4258-A3AE-21276E2A7F08}"/>
  </bookViews>
  <sheets>
    <sheet name="Reimbursement Form" sheetId="2" r:id="rId1"/>
    <sheet name="Mileage Reimbursement Form" sheetId="4" r:id="rId2"/>
    <sheet name="Account Listing" sheetId="5" r:id="rId3"/>
  </sheets>
  <definedNames>
    <definedName name="_xlnm.Print_Area" localSheetId="1">'Mileage Reimbursement Form'!$A$1:$J$35</definedName>
    <definedName name="_xlnm.Print_Area" localSheetId="0">'Reimbursement Form'!$A$1:$I$30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2" l="1"/>
  <c r="J27" i="4"/>
  <c r="J2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H6" authorId="0" shapeId="0" xr:uid="{D5D08823-9FAB-034E-BDE6-81A2801B4B7F}">
      <text>
        <r>
          <rPr>
            <b/>
            <sz val="10"/>
            <color rgb="FF000000"/>
            <rFont val="Tahoma"/>
            <family val="2"/>
          </rPr>
          <t>Click the arrow and select from the drop-down memu.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G6" authorId="0" shapeId="0" xr:uid="{A5E6019E-0A72-7342-8694-89C50AB31331}">
      <text>
        <r>
          <rPr>
            <b/>
            <sz val="10"/>
            <color rgb="FF000000"/>
            <rFont val="Tahoma"/>
            <family val="2"/>
          </rPr>
          <t>Click the arrow and select from the drop-down menu.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<sst xmlns="http://schemas.openxmlformats.org/spreadsheetml/2006/main" count="389" uniqueCount="208">
  <si>
    <t>Date</t>
  </si>
  <si>
    <t>Description</t>
  </si>
  <si>
    <t>Amount</t>
  </si>
  <si>
    <t>Employee Reimbursement Form</t>
  </si>
  <si>
    <t>Employee Name:</t>
  </si>
  <si>
    <t>Category</t>
  </si>
  <si>
    <t>Employee Signature:</t>
  </si>
  <si>
    <t>Date:</t>
  </si>
  <si>
    <t>Total Reimbursement:</t>
  </si>
  <si>
    <t>*Don't forget to attach receipts*</t>
  </si>
  <si>
    <t>Approval Signature:</t>
  </si>
  <si>
    <t>Mileage Reimbursement Form</t>
  </si>
  <si>
    <t>Reason for Travel</t>
  </si>
  <si>
    <t>Start Location</t>
  </si>
  <si>
    <t>End Location</t>
  </si>
  <si>
    <t>Miles Traveled</t>
  </si>
  <si>
    <t>Total Miles:</t>
  </si>
  <si>
    <t>Notes:</t>
  </si>
  <si>
    <t>Mileage Rate:</t>
  </si>
  <si>
    <t xml:space="preserve"> Reimbursement:</t>
  </si>
  <si>
    <t>Account#</t>
  </si>
  <si>
    <t>Site/School</t>
  </si>
  <si>
    <t>Department / Program Class</t>
  </si>
  <si>
    <t>Art 4 Life</t>
  </si>
  <si>
    <t>Festa</t>
  </si>
  <si>
    <t>Fundraising</t>
  </si>
  <si>
    <t>Programs General &amp; Administrative</t>
  </si>
  <si>
    <t>CTE</t>
  </si>
  <si>
    <t>BSK / New Future</t>
  </si>
  <si>
    <t>CS (Creative School)</t>
  </si>
  <si>
    <t>IA (Interagency)</t>
  </si>
  <si>
    <t>OST (Out of School Time)</t>
  </si>
  <si>
    <t>G&amp;A (General &amp; Administrative)</t>
  </si>
  <si>
    <t>Accnt. #</t>
  </si>
  <si>
    <t>Account</t>
  </si>
  <si>
    <t>Type</t>
  </si>
  <si>
    <t>10100 · Key Bank MM - Checking 6223</t>
  </si>
  <si>
    <t>Bank</t>
  </si>
  <si>
    <t>10200 · Key Bank Gold MM Savings 9433</t>
  </si>
  <si>
    <t>12000 · Accounts Receivable</t>
  </si>
  <si>
    <t>Accounts Receivable</t>
  </si>
  <si>
    <t>14000 · Cash on hand</t>
  </si>
  <si>
    <t>Other Current Asset</t>
  </si>
  <si>
    <t>14999 · Undeposited Funds</t>
  </si>
  <si>
    <t>15000 · Employee Advance</t>
  </si>
  <si>
    <t>16000 · Employee Contributions</t>
  </si>
  <si>
    <t>10300 · Fixed Assets</t>
  </si>
  <si>
    <t>Fixed Asset</t>
  </si>
  <si>
    <t>10300 · Fixed Assets:10310 · Equipment</t>
  </si>
  <si>
    <t>10300 · Fixed Assets:10320 · Accumulated Depreciation</t>
  </si>
  <si>
    <t>20000 · Accounts Payable</t>
  </si>
  <si>
    <t>Accounts Payable</t>
  </si>
  <si>
    <t>23500 · Payroll Payable</t>
  </si>
  <si>
    <t>21000 · Credit Card</t>
  </si>
  <si>
    <t>Credit Card</t>
  </si>
  <si>
    <t>21000 · Credit Card:21100 · Amex Blue - 71000</t>
  </si>
  <si>
    <t>21000 · Credit Card:21200 · Key Bank MC - 4977</t>
  </si>
  <si>
    <t>21300 · Key Bank LoC - 4136</t>
  </si>
  <si>
    <t>Other Current Liability</t>
  </si>
  <si>
    <t>22100 · 401k EE Contributions</t>
  </si>
  <si>
    <t>22101 · 401k ER Contributions</t>
  </si>
  <si>
    <t>22200 · Fiscal Sponsorship Payable</t>
  </si>
  <si>
    <t>23100 · Health Care/Benefits Payable</t>
  </si>
  <si>
    <t>23200 · Payroll Tax Payable</t>
  </si>
  <si>
    <t>23300 · PTO payable</t>
  </si>
  <si>
    <t>23400 · Wage garnishment</t>
  </si>
  <si>
    <t>24000 · Sales Tax Payable</t>
  </si>
  <si>
    <t>24500 · PrePaid Grants</t>
  </si>
  <si>
    <t>26000 · PPP Loan</t>
  </si>
  <si>
    <t>25100 · Opening Bal Equity</t>
  </si>
  <si>
    <t>Equity</t>
  </si>
  <si>
    <t>25200 · Retained Earnings</t>
  </si>
  <si>
    <t>31000 · Donations</t>
  </si>
  <si>
    <t>Income</t>
  </si>
  <si>
    <t>31000 · Donations:31100 · Grants</t>
  </si>
  <si>
    <t>31000 · Donations:31100 · Grants:31110 · Corporations</t>
  </si>
  <si>
    <t>31000 · Donations:31100 · Grants:31120 · Foundations</t>
  </si>
  <si>
    <t>31000 · Donations:31100 · Grants:31130 · Public Agencies</t>
  </si>
  <si>
    <t>31000 · Donations:31200 · In Kind</t>
  </si>
  <si>
    <t>31000 · Donations:31300 · Individuals' Contributions</t>
  </si>
  <si>
    <t>31000 · Donations:31300 · Individuals' Contributions:31310 · Festa Individual Contributions</t>
  </si>
  <si>
    <t>31000 · Donations:31400 · Corporate Donations</t>
  </si>
  <si>
    <t>41000 · Earned Income</t>
  </si>
  <si>
    <t>41000 · Earned Income:41100 · Consulting &amp; Speaking Fees</t>
  </si>
  <si>
    <t>41000 · Earned Income:41200 · Door Proceeds</t>
  </si>
  <si>
    <t>41000 · Earned Income:41300 · Fundraising Events</t>
  </si>
  <si>
    <t>41000 · Earned Income:41300 · Fundraising Events:41310 · Festa - In Kind contribution</t>
  </si>
  <si>
    <t>41000 · Earned Income:41300 · Fundraising Events:41320 · Festa - Other direct expenses</t>
  </si>
  <si>
    <t>41000 · Earned Income:41300 · Fundraising Events:41330 · Festa - Entertainment</t>
  </si>
  <si>
    <t>41000 · Earned Income:41300 · Fundraising Events:41340 · Festa - Food &amp; Bev expense</t>
  </si>
  <si>
    <t>41000 · Earned Income:41300 · Fundraising Events:41350 · Festa - Facility Rental Expense</t>
  </si>
  <si>
    <t>41000 · Earned Income:41300 · Fundraising Events:41360 · Festa - Ticket Sales &amp; Sponsor</t>
  </si>
  <si>
    <t>41000 · Earned Income:41400 · Service Income</t>
  </si>
  <si>
    <t>41000 · Earned Income:41500 · Program Fees</t>
  </si>
  <si>
    <t>41000 · Earned Income:41500 · Program Fees:41510 · Sponsored Programming</t>
  </si>
  <si>
    <t>41000 · Earned Income:41500 · Program Fees:41520 · Fee Based programming</t>
  </si>
  <si>
    <t>41000 · Earned Income:41500 · Program Fees:41530 · Course Fees</t>
  </si>
  <si>
    <t>41000 · Earned Income:41500 · Program Fees:41540 · Creative Schools Match</t>
  </si>
  <si>
    <t>41000 · Earned Income:41600 · Reimbursables</t>
  </si>
  <si>
    <t>41000 · Earned Income:41600 · Reimbursables:41610 · Admin overhead</t>
  </si>
  <si>
    <t>41000 · Earned Income:41600 · Reimbursables:41620 · Art Supplies</t>
  </si>
  <si>
    <t>41000 · Earned Income:41700 · Other Earned Income</t>
  </si>
  <si>
    <t>41000 · Earned Income:41700 · Other Earned Income:41710 · Teen Produced Events &amp; Music</t>
  </si>
  <si>
    <t>41000 · Earned Income:41700 · Other Earned Income:41720 · Teaching Artist/Student perform</t>
  </si>
  <si>
    <t>41000 · Earned Income:41700 · Other Earned Income:41730 · CDs</t>
  </si>
  <si>
    <t>41000 · Earned Income:41700 · Other Earned Income:41740 · T Shirts</t>
  </si>
  <si>
    <t>41000 · Earned Income:41700 · Other Earned Income:41750 · Web Store</t>
  </si>
  <si>
    <t>41000 · Earned Income:41700 · Other Earned Income:41760 · Investment Income</t>
  </si>
  <si>
    <t>49000 · Pass Through Account</t>
  </si>
  <si>
    <t>50000  Operations</t>
  </si>
  <si>
    <t>Bank Service Charges</t>
  </si>
  <si>
    <t>Expense</t>
  </si>
  <si>
    <t>Computer Support</t>
  </si>
  <si>
    <t>Computer equipment</t>
  </si>
  <si>
    <t>Database support</t>
  </si>
  <si>
    <t>Network/user support</t>
  </si>
  <si>
    <t>Web support</t>
  </si>
  <si>
    <t>Conference Attendance</t>
  </si>
  <si>
    <t>Depreciation</t>
  </si>
  <si>
    <t>Events</t>
  </si>
  <si>
    <t>Event staff</t>
  </si>
  <si>
    <t>Facility fees</t>
  </si>
  <si>
    <t>Food &amp; Beverage</t>
  </si>
  <si>
    <t>Rentals</t>
  </si>
  <si>
    <t>Transportation</t>
  </si>
  <si>
    <t>Fees (credit card; deductions)</t>
  </si>
  <si>
    <t>Liability &amp; Property Insurance</t>
  </si>
  <si>
    <t>License &amp; Permits</t>
  </si>
  <si>
    <t>Memberships &amp; Subscriptions</t>
  </si>
  <si>
    <t>Mileage/Gas/Bus pass</t>
  </si>
  <si>
    <r>
      <t xml:space="preserve">50000 · Operations:51400 · </t>
    </r>
    <r>
      <rPr>
        <b/>
        <sz val="11"/>
        <color rgb="FF000000"/>
        <rFont val="Helvetica Neue"/>
        <family val="2"/>
      </rPr>
      <t>Office Expenses</t>
    </r>
  </si>
  <si>
    <t>Board Support</t>
  </si>
  <si>
    <t>Copier</t>
  </si>
  <si>
    <t>Office Equipment/Furniture</t>
  </si>
  <si>
    <t>Office supplies</t>
  </si>
  <si>
    <t>Postage</t>
  </si>
  <si>
    <t>Parking</t>
  </si>
  <si>
    <t>Printing</t>
  </si>
  <si>
    <t>Rent</t>
  </si>
  <si>
    <t>Equipment rental</t>
  </si>
  <si>
    <t>Taxes - State</t>
  </si>
  <si>
    <t>Training</t>
  </si>
  <si>
    <t>Travel</t>
  </si>
  <si>
    <t>Utilities</t>
  </si>
  <si>
    <t>Internet</t>
  </si>
  <si>
    <t>Janitorial</t>
  </si>
  <si>
    <t>Telephone</t>
  </si>
  <si>
    <t>Utilities - Other</t>
  </si>
  <si>
    <t>Personal &amp; Professional Develop</t>
  </si>
  <si>
    <t>Advertising and Marketing</t>
  </si>
  <si>
    <t>Bad Debt Expense</t>
  </si>
  <si>
    <t>Food and Beverage</t>
  </si>
  <si>
    <t>60000  Professional Fees</t>
  </si>
  <si>
    <t>Annual Report</t>
  </si>
  <si>
    <t>Accounting</t>
  </si>
  <si>
    <t>Legal</t>
  </si>
  <si>
    <t>Payroll Fees</t>
  </si>
  <si>
    <t>Contract Grantwriter</t>
  </si>
  <si>
    <t>Fundraising consultants</t>
  </si>
  <si>
    <t>Performers</t>
  </si>
  <si>
    <t>Graphic Design</t>
  </si>
  <si>
    <t>Video Production</t>
  </si>
  <si>
    <t>Professional Fees - Other</t>
  </si>
  <si>
    <t>Database development</t>
  </si>
  <si>
    <t>Web design</t>
  </si>
  <si>
    <t>Program Evaluation</t>
  </si>
  <si>
    <t>66900 · Reconciliation Discrepancies</t>
  </si>
  <si>
    <t>70000 · Compensation</t>
  </si>
  <si>
    <t>70000 · Compensation:71000 · Directors &amp; Key Employees</t>
  </si>
  <si>
    <t>70000 · Compensation:72000 · Salaries &amp; wages</t>
  </si>
  <si>
    <t>70000 · Compensation:73000 · TA on Staff</t>
  </si>
  <si>
    <t>70000 · Compensation:74000 · CA on Staff</t>
  </si>
  <si>
    <t>70000 · Compensation:76000 · Health Care/Benefits</t>
  </si>
  <si>
    <t>70000 · Compensation:76000 · Health Care/Benefits:76100 · EE Health Benefits-Stipends</t>
  </si>
  <si>
    <t>70000 · Compensation:76000 · Health Care/Benefits:76200 · EE Health Benefits-Distributed</t>
  </si>
  <si>
    <t>70000 · Compensation:77000 · PTO expense</t>
  </si>
  <si>
    <t>70000 · Compensation:78000 · Payroll Taxes</t>
  </si>
  <si>
    <t>70000 · Compensation:79000 · Retirement Benefits</t>
  </si>
  <si>
    <t>79999 · In Kind</t>
  </si>
  <si>
    <t>80000  Program Support</t>
  </si>
  <si>
    <t>Program Flyers/Marketing</t>
  </si>
  <si>
    <t>Teacher Training</t>
  </si>
  <si>
    <t>Teacher pay</t>
  </si>
  <si>
    <t>Student Stipends</t>
  </si>
  <si>
    <t>Program Transport</t>
  </si>
  <si>
    <t>Art Supplies</t>
  </si>
  <si>
    <t>Program Facility fees / Studio</t>
  </si>
  <si>
    <t>Program Supplies &amp; Materials</t>
  </si>
  <si>
    <t>CD Production</t>
  </si>
  <si>
    <t>Program Food &amp; Bev</t>
  </si>
  <si>
    <t>Performance &amp; Exhibit</t>
  </si>
  <si>
    <t>Mileage/Gas</t>
  </si>
  <si>
    <t>Program Event Fee/BNV Reg</t>
  </si>
  <si>
    <t>Program Equipment</t>
  </si>
  <si>
    <t>TAs &amp; Volunteers Appreciation</t>
  </si>
  <si>
    <t>TAs Professional Develop</t>
  </si>
  <si>
    <t>T-Shirts/Stickers/Branding</t>
  </si>
  <si>
    <t>49999 · Other Income</t>
  </si>
  <si>
    <t>Other Income</t>
  </si>
  <si>
    <t>79990 · Other Expense</t>
  </si>
  <si>
    <t>Other Expense</t>
  </si>
  <si>
    <t>99999 · Purchase Orders</t>
  </si>
  <si>
    <t>Non-Posting</t>
  </si>
  <si>
    <t>Account #</t>
  </si>
  <si>
    <t>Program Support</t>
  </si>
  <si>
    <t>Operations</t>
  </si>
  <si>
    <t>Account Number</t>
  </si>
  <si>
    <t>*Mileage is paid for travel over 5 miles between sites, at a rate of .65/mile. Please log qualifying miles*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</si>
</sst>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&quot;$&quot;#,##0.00"/>
    <numFmt numFmtId="165" formatCode="m/d/yy;@"/>
    <numFmt numFmtId="166" formatCode="[$$-409]#,##0.00_);\([$$-409]#,##0.00\)"/>
  </numFmts>
  <fonts count="28" x14ac:knownFonts="1">
    <font>
      <sz val="11"/>
      <color theme="1"/>
      <name val="Century Gothic"/>
      <family val="2"/>
      <scheme val="minor"/>
    </font>
    <font>
      <sz val="12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b/>
      <sz val="11"/>
      <color theme="1"/>
      <name val="Century Gothic"/>
      <family val="2"/>
      <scheme val="minor"/>
    </font>
    <font>
      <sz val="11"/>
      <color theme="1"/>
      <name val="Franklin Gothic Book"/>
      <family val="2"/>
    </font>
    <font>
      <sz val="11"/>
      <name val="Franklin Gothic Book"/>
      <family val="2"/>
    </font>
    <font>
      <sz val="26"/>
      <name val="Franklin Gothic Book"/>
      <family val="2"/>
    </font>
    <font>
      <sz val="13"/>
      <name val="Franklin Gothic Book"/>
      <family val="2"/>
    </font>
    <font>
      <i/>
      <sz val="13"/>
      <name val="Franklin Gothic Book"/>
      <family val="2"/>
    </font>
    <font>
      <sz val="13"/>
      <color theme="0"/>
      <name val="Franklin Gothic Book"/>
      <family val="2"/>
    </font>
    <font>
      <sz val="13"/>
      <color theme="1"/>
      <name val="Franklin Gothic Book"/>
      <family val="2"/>
    </font>
    <font>
      <sz val="26"/>
      <color theme="1"/>
      <name val="Franklin Gothic Book"/>
      <family val="2"/>
    </font>
    <font>
      <sz val="16"/>
      <name val="Franklin Gothic Book"/>
      <family val="2"/>
    </font>
    <font>
      <b/>
      <sz val="12"/>
      <color rgb="FF000000"/>
      <name val="Helvetica Neue"/>
      <family val="2"/>
    </font>
    <font>
      <sz val="12"/>
      <color rgb="FF000000"/>
      <name val="Century Gothic"/>
      <family val="2"/>
      <scheme val="minor"/>
    </font>
    <font>
      <sz val="11"/>
      <color theme="1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theme="1"/>
      <name val="Helvetica"/>
      <family val="2"/>
    </font>
    <font>
      <b/>
      <sz val="11"/>
      <color rgb="FF000000"/>
      <name val="Helvetica Neue"/>
      <family val="2"/>
    </font>
    <font>
      <sz val="11"/>
      <color rgb="FF000000"/>
      <name val="Helvetica Neue"/>
      <family val="2"/>
    </font>
    <font>
      <sz val="11"/>
      <color theme="1"/>
      <name val="Helvetica"/>
      <family val="2"/>
    </font>
    <font>
      <b/>
      <sz val="10"/>
      <color rgb="FF000000"/>
      <name val="Helvetica Neue"/>
      <family val="2"/>
    </font>
    <font>
      <b/>
      <sz val="11"/>
      <color theme="1"/>
      <name val="Helvetica"/>
      <family val="2"/>
    </font>
    <font>
      <sz val="12"/>
      <color rgb="FF000000"/>
      <name val="Helvetica Neue"/>
      <family val="2"/>
    </font>
    <font>
      <i/>
      <sz val="13"/>
      <color theme="1"/>
      <name val="Franklin Gothic Book"/>
      <family val="2"/>
    </font>
    <font>
      <sz val="14"/>
      <name val="Franklin Gothic Boo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hair">
        <color theme="0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thin">
        <color theme="1"/>
      </bottom>
      <diagonal/>
    </border>
    <border>
      <left style="hair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hair">
        <color theme="1" tint="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0" tint="-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medium">
        <color theme="0" tint="-0.499984740745262"/>
      </top>
      <bottom style="hair">
        <color theme="1" tint="0.499984740745262"/>
      </bottom>
      <diagonal/>
    </border>
    <border>
      <left style="medium">
        <color theme="0" tint="-0.499984740745262"/>
      </left>
      <right style="hair">
        <color theme="1" tint="0.499984740745262"/>
      </right>
      <top style="medium">
        <color theme="0" tint="-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hair">
        <color theme="1" tint="0.499984740745262"/>
      </bottom>
      <diagonal/>
    </border>
    <border>
      <left style="medium">
        <color theme="0" tint="-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medium">
        <color theme="0" tint="-0.499984740745262"/>
      </right>
      <top style="hair">
        <color theme="1" tint="0.499984740745262"/>
      </top>
      <bottom/>
      <diagonal/>
    </border>
    <border>
      <left style="medium">
        <color theme="0" tint="-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0" tint="-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theme="0" tint="-0.499984740745262"/>
      </left>
      <right style="hair">
        <color theme="1" tint="0.499984740745262"/>
      </right>
      <top style="hair">
        <color theme="1" tint="0.499984740745262"/>
      </top>
      <bottom style="medium">
        <color theme="0" tint="-0.499984740745262"/>
      </bottom>
      <diagonal/>
    </border>
    <border>
      <left style="hair">
        <color theme="1" tint="0.499984740745262"/>
      </left>
      <right style="medium">
        <color theme="0" tint="-0.499984740745262"/>
      </right>
      <top style="hair">
        <color theme="1" tint="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0" tint="-0.499984740745262"/>
      </right>
      <top/>
      <bottom style="hair">
        <color theme="1" tint="0.499984740745262"/>
      </bottom>
      <diagonal/>
    </border>
    <border>
      <left style="medium">
        <color theme="0" tint="-0.499984740745262"/>
      </left>
      <right style="hair">
        <color theme="1" tint="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medium">
        <color theme="0" tint="-0.499984740745262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1">
    <xf numFmtId="0" fontId="0" fillId="0" borderId="0" xfId="0"/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wrapText="1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left" vertical="center" wrapText="1"/>
      <protection locked="0"/>
    </xf>
    <xf numFmtId="0" fontId="10" fillId="3" borderId="2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1" fillId="5" borderId="6" xfId="0" applyFont="1" applyFill="1" applyBorder="1" applyAlignment="1" applyProtection="1">
      <alignment horizontal="left" wrapText="1"/>
      <protection locked="0"/>
    </xf>
    <xf numFmtId="0" fontId="11" fillId="5" borderId="6" xfId="0" applyFont="1" applyFill="1" applyBorder="1" applyAlignment="1" applyProtection="1">
      <alignment wrapText="1"/>
      <protection locked="0"/>
    </xf>
    <xf numFmtId="0" fontId="11" fillId="5" borderId="6" xfId="0" applyFont="1" applyFill="1" applyBorder="1" applyAlignment="1" applyProtection="1">
      <alignment horizontal="center" wrapText="1"/>
      <protection locked="0"/>
    </xf>
    <xf numFmtId="0" fontId="11" fillId="5" borderId="6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Alignment="1" applyProtection="1">
      <alignment horizontal="right" vertical="center" wrapText="1"/>
      <protection locked="0"/>
    </xf>
    <xf numFmtId="7" fontId="8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 applyProtection="1">
      <alignment wrapText="1"/>
      <protection locked="0"/>
    </xf>
    <xf numFmtId="0" fontId="11" fillId="2" borderId="0" xfId="0" applyFont="1" applyFill="1" applyAlignment="1" applyProtection="1">
      <alignment horizontal="center" wrapText="1"/>
      <protection locked="0"/>
    </xf>
    <xf numFmtId="0" fontId="11" fillId="2" borderId="0" xfId="0" applyFont="1" applyFill="1" applyAlignment="1" applyProtection="1">
      <alignment horizontal="right" vertical="center" wrapText="1"/>
      <protection locked="0"/>
    </xf>
    <xf numFmtId="0" fontId="11" fillId="2" borderId="0" xfId="0" applyFont="1" applyFill="1" applyAlignment="1">
      <alignment horizontal="center" vertical="center" wrapText="1"/>
    </xf>
    <xf numFmtId="0" fontId="8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 applyProtection="1">
      <alignment horizontal="left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7" fontId="10" fillId="3" borderId="0" xfId="0" quotePrefix="1" applyNumberFormat="1" applyFont="1" applyFill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14" fontId="8" fillId="2" borderId="0" xfId="0" applyNumberFormat="1" applyFont="1" applyFill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13" fillId="2" borderId="0" xfId="0" applyFont="1" applyFill="1" applyAlignment="1" applyProtection="1">
      <alignment horizontal="left" wrapTex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164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3" xfId="0" applyNumberFormat="1" applyFont="1" applyBorder="1" applyAlignment="1" applyProtection="1">
      <alignment vertical="center" wrapText="1"/>
      <protection locked="0"/>
    </xf>
    <xf numFmtId="2" fontId="11" fillId="5" borderId="6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horizontal="left" wrapText="1"/>
      <protection locked="0"/>
    </xf>
    <xf numFmtId="0" fontId="8" fillId="6" borderId="0" xfId="0" applyFont="1" applyFill="1" applyAlignment="1" applyProtection="1">
      <alignment horizontal="left" vertical="center" wrapText="1"/>
      <protection locked="0"/>
    </xf>
    <xf numFmtId="0" fontId="8" fillId="6" borderId="0" xfId="0" applyFont="1" applyFill="1" applyAlignment="1" applyProtection="1">
      <alignment horizontal="right" vertical="center" wrapText="1"/>
      <protection locked="0"/>
    </xf>
    <xf numFmtId="7" fontId="8" fillId="6" borderId="0" xfId="0" applyNumberFormat="1" applyFont="1" applyFill="1" applyAlignment="1">
      <alignment horizontal="center" vertical="center" wrapText="1"/>
    </xf>
    <xf numFmtId="7" fontId="8" fillId="0" borderId="3" xfId="0" applyNumberFormat="1" applyFont="1" applyBorder="1" applyAlignment="1" applyProtection="1">
      <alignment horizontal="right" vertical="center" wrapText="1"/>
      <protection locked="0"/>
    </xf>
    <xf numFmtId="0" fontId="11" fillId="2" borderId="14" xfId="0" applyFont="1" applyFill="1" applyBorder="1" applyProtection="1">
      <protection locked="0"/>
    </xf>
    <xf numFmtId="0" fontId="11" fillId="2" borderId="14" xfId="0" applyFont="1" applyFill="1" applyBorder="1" applyAlignment="1" applyProtection="1">
      <alignment wrapText="1"/>
      <protection locked="0"/>
    </xf>
    <xf numFmtId="14" fontId="8" fillId="0" borderId="3" xfId="0" applyNumberFormat="1" applyFont="1" applyBorder="1" applyAlignment="1" applyProtection="1">
      <alignment vertical="center" wrapText="1"/>
      <protection locked="0"/>
    </xf>
    <xf numFmtId="165" fontId="8" fillId="0" borderId="3" xfId="0" applyNumberFormat="1" applyFont="1" applyBorder="1" applyAlignment="1" applyProtection="1">
      <alignment horizontal="right" vertical="center" wrapText="1"/>
      <protection locked="0"/>
    </xf>
    <xf numFmtId="0" fontId="14" fillId="0" borderId="15" xfId="0" applyFont="1" applyBorder="1"/>
    <xf numFmtId="0" fontId="19" fillId="0" borderId="15" xfId="0" applyFont="1" applyBorder="1"/>
    <xf numFmtId="0" fontId="0" fillId="0" borderId="15" xfId="0" applyBorder="1"/>
    <xf numFmtId="0" fontId="20" fillId="0" borderId="15" xfId="0" applyFont="1" applyBorder="1"/>
    <xf numFmtId="0" fontId="21" fillId="0" borderId="15" xfId="0" applyFont="1" applyBorder="1"/>
    <xf numFmtId="0" fontId="22" fillId="0" borderId="15" xfId="0" applyFont="1" applyBorder="1"/>
    <xf numFmtId="0" fontId="2" fillId="0" borderId="15" xfId="0" applyFont="1" applyBorder="1"/>
    <xf numFmtId="0" fontId="20" fillId="7" borderId="15" xfId="0" applyFont="1" applyFill="1" applyBorder="1"/>
    <xf numFmtId="0" fontId="23" fillId="0" borderId="15" xfId="0" applyFont="1" applyBorder="1"/>
    <xf numFmtId="0" fontId="20" fillId="8" borderId="15" xfId="0" applyFont="1" applyFill="1" applyBorder="1"/>
    <xf numFmtId="0" fontId="24" fillId="0" borderId="15" xfId="0" applyFont="1" applyBorder="1"/>
    <xf numFmtId="0" fontId="4" fillId="0" borderId="15" xfId="0" applyFont="1" applyBorder="1"/>
    <xf numFmtId="0" fontId="8" fillId="0" borderId="3" xfId="0" applyFont="1" applyBorder="1" applyAlignment="1" applyProtection="1">
      <alignment horizontal="right" vertical="center" wrapText="1"/>
      <protection locked="0"/>
    </xf>
    <xf numFmtId="0" fontId="8" fillId="0" borderId="8" xfId="0" applyFont="1" applyBorder="1" applyAlignment="1" applyProtection="1">
      <alignment horizontal="right" vertical="center" wrapText="1"/>
      <protection locked="0"/>
    </xf>
    <xf numFmtId="0" fontId="25" fillId="0" borderId="16" xfId="0" applyFont="1" applyBorder="1"/>
    <xf numFmtId="0" fontId="25" fillId="0" borderId="17" xfId="0" applyFont="1" applyBorder="1"/>
    <xf numFmtId="0" fontId="25" fillId="0" borderId="18" xfId="0" applyFont="1" applyBorder="1"/>
    <xf numFmtId="0" fontId="25" fillId="0" borderId="19" xfId="0" applyFont="1" applyBorder="1"/>
    <xf numFmtId="0" fontId="15" fillId="0" borderId="21" xfId="0" applyFont="1" applyBorder="1" applyAlignment="1">
      <alignment horizontal="left" vertical="center" readingOrder="1"/>
    </xf>
    <xf numFmtId="0" fontId="16" fillId="0" borderId="22" xfId="0" applyFont="1" applyBorder="1"/>
    <xf numFmtId="0" fontId="14" fillId="7" borderId="30" xfId="0" applyFont="1" applyFill="1" applyBorder="1"/>
    <xf numFmtId="0" fontId="14" fillId="7" borderId="31" xfId="0" applyFont="1" applyFill="1" applyBorder="1"/>
    <xf numFmtId="0" fontId="25" fillId="0" borderId="28" xfId="0" applyFont="1" applyBorder="1"/>
    <xf numFmtId="0" fontId="25" fillId="0" borderId="29" xfId="0" applyFont="1" applyBorder="1"/>
    <xf numFmtId="0" fontId="25" fillId="0" borderId="32" xfId="0" applyFont="1" applyBorder="1"/>
    <xf numFmtId="0" fontId="25" fillId="0" borderId="33" xfId="0" applyFont="1" applyBorder="1"/>
    <xf numFmtId="0" fontId="25" fillId="0" borderId="34" xfId="0" applyFont="1" applyBorder="1"/>
    <xf numFmtId="0" fontId="25" fillId="0" borderId="35" xfId="0" applyFont="1" applyBorder="1"/>
    <xf numFmtId="0" fontId="1" fillId="0" borderId="21" xfId="0" applyFont="1" applyBorder="1"/>
    <xf numFmtId="0" fontId="14" fillId="10" borderId="26" xfId="0" applyFont="1" applyFill="1" applyBorder="1"/>
    <xf numFmtId="0" fontId="14" fillId="10" borderId="27" xfId="0" applyFont="1" applyFill="1" applyBorder="1"/>
    <xf numFmtId="0" fontId="14" fillId="10" borderId="16" xfId="0" applyFont="1" applyFill="1" applyBorder="1"/>
    <xf numFmtId="0" fontId="14" fillId="10" borderId="17" xfId="0" applyFont="1" applyFill="1" applyBorder="1"/>
    <xf numFmtId="0" fontId="0" fillId="0" borderId="36" xfId="0" applyBorder="1"/>
    <xf numFmtId="0" fontId="15" fillId="0" borderId="36" xfId="0" applyFont="1" applyBorder="1" applyAlignment="1">
      <alignment horizontal="left" vertical="center" readingOrder="1"/>
    </xf>
    <xf numFmtId="0" fontId="16" fillId="0" borderId="37" xfId="0" applyFont="1" applyBorder="1"/>
    <xf numFmtId="0" fontId="15" fillId="0" borderId="36" xfId="0" applyFont="1" applyBorder="1"/>
    <xf numFmtId="0" fontId="14" fillId="10" borderId="21" xfId="0" applyFont="1" applyFill="1" applyBorder="1"/>
    <xf numFmtId="0" fontId="10" fillId="4" borderId="20" xfId="0" applyFont="1" applyFill="1" applyBorder="1" applyAlignment="1" applyProtection="1">
      <alignment horizontal="center" vertical="center"/>
      <protection locked="0"/>
    </xf>
    <xf numFmtId="0" fontId="15" fillId="0" borderId="38" xfId="0" applyFont="1" applyBorder="1"/>
    <xf numFmtId="0" fontId="25" fillId="0" borderId="30" xfId="0" applyFont="1" applyBorder="1"/>
    <xf numFmtId="0" fontId="25" fillId="0" borderId="31" xfId="0" applyFont="1" applyBorder="1"/>
    <xf numFmtId="0" fontId="25" fillId="0" borderId="39" xfId="0" applyFont="1" applyBorder="1"/>
    <xf numFmtId="0" fontId="25" fillId="0" borderId="40" xfId="0" applyFont="1" applyBorder="1"/>
    <xf numFmtId="0" fontId="14" fillId="7" borderId="41" xfId="0" applyFont="1" applyFill="1" applyBorder="1"/>
    <xf numFmtId="0" fontId="14" fillId="7" borderId="42" xfId="0" applyFont="1" applyFill="1" applyBorder="1"/>
    <xf numFmtId="0" fontId="14" fillId="9" borderId="20" xfId="0" applyFont="1" applyFill="1" applyBorder="1"/>
    <xf numFmtId="0" fontId="10" fillId="4" borderId="3" xfId="0" applyFont="1" applyFill="1" applyBorder="1" applyAlignment="1" applyProtection="1">
      <alignment horizontal="left" vertical="center" wrapText="1"/>
      <protection locked="0"/>
    </xf>
    <xf numFmtId="0" fontId="10" fillId="4" borderId="8" xfId="0" applyFont="1" applyFill="1" applyBorder="1" applyAlignment="1" applyProtection="1">
      <alignment horizontal="left" vertical="center" wrapText="1"/>
      <protection locked="0"/>
    </xf>
    <xf numFmtId="0" fontId="10" fillId="4" borderId="3" xfId="0" applyFont="1" applyFill="1" applyBorder="1" applyAlignment="1" applyProtection="1">
      <alignment horizontal="left" vertical="center"/>
      <protection locked="0"/>
    </xf>
    <xf numFmtId="0" fontId="11" fillId="2" borderId="43" xfId="0" applyFont="1" applyFill="1" applyBorder="1" applyProtection="1">
      <protection locked="0"/>
    </xf>
    <xf numFmtId="0" fontId="8" fillId="2" borderId="43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6" fillId="0" borderId="0" xfId="0" applyFont="1"/>
    <xf numFmtId="166" fontId="11" fillId="2" borderId="0" xfId="0" applyNumberFormat="1" applyFont="1" applyFill="1" applyAlignment="1" applyProtection="1">
      <alignment horizontal="center" vertical="center" wrapText="1"/>
      <protection locked="0"/>
    </xf>
    <xf numFmtId="0" fontId="10" fillId="3" borderId="23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/>
    <xf numFmtId="0" fontId="27" fillId="2" borderId="0" xfId="0" applyFont="1" applyFill="1" applyAlignment="1" applyProtection="1">
      <alignment wrapText="1"/>
      <protection locked="0"/>
    </xf>
    <xf numFmtId="0" fontId="27" fillId="2" borderId="0" xfId="0" applyFont="1" applyFill="1" applyAlignment="1" applyProtection="1">
      <alignment horizontal="center" wrapText="1"/>
      <protection locked="0"/>
    </xf>
    <xf numFmtId="0" fontId="27" fillId="2" borderId="0" xfId="0" applyFont="1" applyFill="1" applyAlignment="1" applyProtection="1">
      <alignment horizontal="left" vertical="center" wrapText="1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14" fontId="8" fillId="11" borderId="10" xfId="0" applyNumberFormat="1" applyFont="1" applyFill="1" applyBorder="1" applyAlignment="1" applyProtection="1">
      <alignment horizontal="left" vertical="center" wrapText="1"/>
      <protection locked="0"/>
    </xf>
    <xf numFmtId="165" fontId="8" fillId="11" borderId="10" xfId="0" applyNumberFormat="1" applyFont="1" applyFill="1" applyBorder="1" applyAlignment="1" applyProtection="1">
      <alignment horizontal="left" vertical="center" wrapText="1"/>
      <protection locked="0"/>
    </xf>
    <xf numFmtId="14" fontId="8" fillId="11" borderId="5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28" xfId="0" applyFont="1" applyFill="1" applyBorder="1" applyAlignment="1" applyProtection="1">
      <alignment horizontal="center" vertical="center"/>
      <protection locked="0"/>
    </xf>
    <xf numFmtId="0" fontId="10" fillId="3" borderId="29" xfId="0" applyFont="1" applyFill="1" applyBorder="1" applyAlignment="1" applyProtection="1">
      <alignment horizontal="center" vertical="center"/>
      <protection locked="0"/>
    </xf>
    <xf numFmtId="0" fontId="27" fillId="11" borderId="5" xfId="0" applyFont="1" applyFill="1" applyBorder="1" applyAlignment="1" applyProtection="1">
      <alignment horizontal="center" wrapText="1"/>
      <protection locked="0"/>
    </xf>
    <xf numFmtId="0" fontId="9" fillId="2" borderId="44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7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left" wrapText="1"/>
      <protection locked="0"/>
    </xf>
    <xf numFmtId="0" fontId="10" fillId="3" borderId="11" xfId="0" applyFont="1" applyFill="1" applyBorder="1" applyAlignment="1" applyProtection="1">
      <alignment horizontal="left" vertical="center" wrapText="1"/>
      <protection locked="0"/>
    </xf>
    <xf numFmtId="0" fontId="10" fillId="3" borderId="4" xfId="0" applyFont="1" applyFill="1" applyBorder="1" applyAlignment="1" applyProtection="1">
      <alignment horizontal="left" vertical="center" wrapText="1"/>
      <protection locked="0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center" wrapText="1"/>
      <protection locked="0"/>
    </xf>
    <xf numFmtId="0" fontId="27" fillId="2" borderId="0" xfId="0" applyFont="1" applyFill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11" borderId="5" xfId="0" applyFont="1" applyFill="1" applyBorder="1" applyAlignment="1" applyProtection="1">
      <alignment horizontal="center" vertical="center" wrapText="1"/>
      <protection locked="0"/>
    </xf>
    <xf numFmtId="0" fontId="8" fillId="11" borderId="5" xfId="0" applyFont="1" applyFill="1" applyBorder="1" applyAlignment="1" applyProtection="1">
      <alignment horizontal="center" wrapText="1"/>
      <protection locked="0"/>
    </xf>
    <xf numFmtId="0" fontId="10" fillId="4" borderId="24" xfId="0" applyFont="1" applyFill="1" applyBorder="1" applyAlignment="1" applyProtection="1">
      <alignment horizontal="center" vertical="center" wrapText="1"/>
      <protection locked="0"/>
    </xf>
    <xf numFmtId="0" fontId="10" fillId="4" borderId="25" xfId="0" applyFont="1" applyFill="1" applyBorder="1" applyAlignment="1" applyProtection="1">
      <alignment horizontal="center" vertical="center" wrapText="1"/>
      <protection locked="0"/>
    </xf>
    <xf numFmtId="0" fontId="27" fillId="11" borderId="10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13" fillId="11" borderId="10" xfId="0" applyFont="1" applyFill="1" applyBorder="1" applyAlignment="1" applyProtection="1">
      <alignment horizontal="left" vertical="center" wrapText="1"/>
      <protection locked="0"/>
    </xf>
    <xf numFmtId="0" fontId="13" fillId="11" borderId="10" xfId="0" applyFont="1" applyFill="1" applyBorder="1" applyAlignment="1" applyProtection="1">
      <alignment horizontal="left" wrapText="1"/>
      <protection locked="0"/>
    </xf>
    <xf numFmtId="0" fontId="12" fillId="2" borderId="9" xfId="1" applyNumberFormat="1" applyFont="1" applyFill="1" applyBorder="1" applyAlignment="1" applyProtection="1">
      <alignment horizontal="center" wrapText="1"/>
      <protection locked="0"/>
    </xf>
    <xf numFmtId="0" fontId="27" fillId="2" borderId="0" xfId="0" applyFont="1" applyFill="1" applyAlignment="1" applyProtection="1">
      <alignment horizontal="center" vertical="center"/>
      <protection locked="0"/>
    </xf>
    <xf numFmtId="0" fontId="10" fillId="4" borderId="7" xfId="0" applyFont="1" applyFill="1" applyBorder="1" applyAlignment="1" applyProtection="1">
      <alignment horizontal="left" vertical="center"/>
      <protection locked="0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4" borderId="8" xfId="0" applyFont="1" applyFill="1" applyBorder="1" applyAlignment="1" applyProtection="1">
      <alignment horizontal="left" vertical="center"/>
      <protection locked="0"/>
    </xf>
    <xf numFmtId="0" fontId="26" fillId="2" borderId="13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03411-18A0-9E48-91AF-5F948141B948}">
  <sheetPr>
    <pageSetUpPr fitToPage="1"/>
  </sheetPr>
  <dimension ref="A1:N32"/>
  <sheetViews>
    <sheetView zoomScaleNormal="100" workbookViewId="0">
      <selection activeCell="D27" sqref="D27"/>
    </sheetView>
  </sheetViews>
  <sheetFormatPr baseColWidth="10" defaultColWidth="8.83203125" defaultRowHeight="14" x14ac:dyDescent="0.15"/>
  <cols>
    <col min="1" max="1" width="12.1640625" style="1" customWidth="1"/>
    <col min="2" max="3" width="11.33203125" style="1" customWidth="1"/>
    <col min="4" max="4" width="14.6640625" style="1" customWidth="1"/>
    <col min="5" max="5" width="30.5" style="1" customWidth="1"/>
    <col min="6" max="7" width="14.83203125" style="1" customWidth="1"/>
    <col min="8" max="8" width="30.33203125" style="1" bestFit="1" customWidth="1"/>
    <col min="9" max="9" width="14.83203125" style="1" customWidth="1"/>
    <col min="10" max="10" width="5.1640625" style="1" customWidth="1"/>
    <col min="11" max="11" width="35.33203125" style="1" bestFit="1" customWidth="1"/>
    <col min="12" max="12" width="3.33203125" style="1" customWidth="1"/>
    <col min="13" max="13" width="27.6640625" style="1" customWidth="1"/>
    <col min="14" max="14" width="9.33203125" style="1" customWidth="1"/>
    <col min="15" max="16384" width="8.83203125" style="1"/>
  </cols>
  <sheetData>
    <row r="1" spans="1:14" ht="34" thickBot="1" x14ac:dyDescent="0.2">
      <c r="A1" s="117" t="s">
        <v>3</v>
      </c>
      <c r="B1" s="117"/>
      <c r="C1" s="117"/>
      <c r="D1" s="117"/>
      <c r="E1" s="117"/>
      <c r="F1" s="117"/>
      <c r="G1" s="117"/>
      <c r="H1" s="117"/>
      <c r="I1" s="117"/>
    </row>
    <row r="2" spans="1:14" ht="21" customHeight="1" x14ac:dyDescent="0.15">
      <c r="A2" s="113" t="s">
        <v>9</v>
      </c>
      <c r="B2" s="113"/>
      <c r="C2" s="113"/>
      <c r="D2" s="113"/>
      <c r="E2" s="113"/>
      <c r="F2" s="113"/>
      <c r="G2" s="113"/>
      <c r="H2" s="113"/>
      <c r="I2" s="113"/>
    </row>
    <row r="3" spans="1:14" ht="21" customHeight="1" x14ac:dyDescent="0.15"/>
    <row r="4" spans="1:14" s="104" customFormat="1" ht="18" x14ac:dyDescent="0.2">
      <c r="A4" s="123" t="s">
        <v>4</v>
      </c>
      <c r="B4" s="123"/>
      <c r="C4" s="112"/>
      <c r="D4" s="112"/>
      <c r="E4" s="102"/>
      <c r="F4" s="103"/>
      <c r="G4" s="103"/>
      <c r="H4" s="118"/>
      <c r="I4" s="118"/>
    </row>
    <row r="5" spans="1:14" s="4" customFormat="1" ht="21" customHeight="1" thickBot="1" x14ac:dyDescent="0.2">
      <c r="H5" s="5"/>
      <c r="I5" s="5"/>
    </row>
    <row r="6" spans="1:14" s="4" customFormat="1" ht="20" customHeight="1" thickBot="1" x14ac:dyDescent="0.2">
      <c r="A6" s="24" t="s">
        <v>0</v>
      </c>
      <c r="B6" s="7" t="s">
        <v>20</v>
      </c>
      <c r="C6" s="119" t="s">
        <v>1</v>
      </c>
      <c r="D6" s="120"/>
      <c r="E6" s="121"/>
      <c r="F6" s="124" t="s">
        <v>21</v>
      </c>
      <c r="G6" s="120"/>
      <c r="H6" s="7" t="s">
        <v>5</v>
      </c>
      <c r="I6" s="8" t="s">
        <v>2</v>
      </c>
      <c r="K6" s="100" t="s">
        <v>5</v>
      </c>
      <c r="M6" s="110" t="s">
        <v>20</v>
      </c>
      <c r="N6" s="111"/>
    </row>
    <row r="7" spans="1:14" s="4" customFormat="1" ht="21" customHeight="1" thickBot="1" x14ac:dyDescent="0.25">
      <c r="A7" s="44"/>
      <c r="B7" s="57"/>
      <c r="C7" s="114"/>
      <c r="D7" s="115"/>
      <c r="E7" s="116"/>
      <c r="F7" s="125"/>
      <c r="G7" s="126"/>
      <c r="H7" s="9"/>
      <c r="I7" s="40"/>
      <c r="K7" s="91" t="s">
        <v>22</v>
      </c>
      <c r="M7" s="65" t="s">
        <v>204</v>
      </c>
      <c r="N7" s="66"/>
    </row>
    <row r="8" spans="1:14" s="4" customFormat="1" ht="21" customHeight="1" x14ac:dyDescent="0.2">
      <c r="A8" s="44"/>
      <c r="B8" s="57"/>
      <c r="C8" s="114"/>
      <c r="D8" s="115"/>
      <c r="E8" s="116"/>
      <c r="F8" s="125"/>
      <c r="G8" s="126"/>
      <c r="H8" s="9"/>
      <c r="I8" s="40"/>
      <c r="K8" s="73" t="s">
        <v>26</v>
      </c>
      <c r="M8" s="67" t="s">
        <v>185</v>
      </c>
      <c r="N8" s="68">
        <v>80800</v>
      </c>
    </row>
    <row r="9" spans="1:14" s="4" customFormat="1" ht="21" customHeight="1" x14ac:dyDescent="0.2">
      <c r="A9" s="44"/>
      <c r="B9" s="57"/>
      <c r="C9" s="114"/>
      <c r="D9" s="115"/>
      <c r="E9" s="116"/>
      <c r="F9" s="125"/>
      <c r="G9" s="126"/>
      <c r="H9" s="9"/>
      <c r="I9" s="40"/>
      <c r="K9" s="73" t="s">
        <v>23</v>
      </c>
      <c r="M9" s="69" t="s">
        <v>187</v>
      </c>
      <c r="N9" s="70">
        <v>81000</v>
      </c>
    </row>
    <row r="10" spans="1:14" s="4" customFormat="1" ht="21" customHeight="1" x14ac:dyDescent="0.2">
      <c r="A10" s="44"/>
      <c r="B10" s="57"/>
      <c r="F10" s="125"/>
      <c r="G10" s="126"/>
      <c r="H10" s="9"/>
      <c r="I10" s="40"/>
      <c r="K10" s="63" t="s">
        <v>28</v>
      </c>
      <c r="M10" s="69" t="s">
        <v>189</v>
      </c>
      <c r="N10" s="70">
        <v>81200</v>
      </c>
    </row>
    <row r="11" spans="1:14" s="4" customFormat="1" ht="21" customHeight="1" x14ac:dyDescent="0.2">
      <c r="A11" s="44"/>
      <c r="B11" s="57"/>
      <c r="C11" s="114"/>
      <c r="D11" s="115"/>
      <c r="E11" s="116"/>
      <c r="F11" s="125"/>
      <c r="G11" s="126"/>
      <c r="H11" s="9"/>
      <c r="I11" s="40"/>
      <c r="K11" s="63" t="s">
        <v>27</v>
      </c>
      <c r="M11" s="69" t="s">
        <v>191</v>
      </c>
      <c r="N11" s="70">
        <v>81400</v>
      </c>
    </row>
    <row r="12" spans="1:14" s="4" customFormat="1" ht="21" customHeight="1" thickBot="1" x14ac:dyDescent="0.25">
      <c r="A12" s="44"/>
      <c r="B12" s="57"/>
      <c r="C12" s="114"/>
      <c r="D12" s="115"/>
      <c r="E12" s="116"/>
      <c r="F12" s="125"/>
      <c r="G12" s="126"/>
      <c r="H12" s="9"/>
      <c r="I12" s="40"/>
      <c r="K12" s="63" t="s">
        <v>29</v>
      </c>
      <c r="M12" s="85" t="s">
        <v>196</v>
      </c>
      <c r="N12" s="86">
        <v>81900</v>
      </c>
    </row>
    <row r="13" spans="1:14" s="4" customFormat="1" ht="21" customHeight="1" thickBot="1" x14ac:dyDescent="0.25">
      <c r="A13" s="44"/>
      <c r="B13" s="57"/>
      <c r="C13" s="114"/>
      <c r="D13" s="115"/>
      <c r="E13" s="116"/>
      <c r="F13" s="125"/>
      <c r="G13" s="126"/>
      <c r="H13" s="9"/>
      <c r="I13" s="40"/>
      <c r="K13" s="63" t="s">
        <v>30</v>
      </c>
      <c r="M13" s="89" t="s">
        <v>205</v>
      </c>
      <c r="N13" s="90"/>
    </row>
    <row r="14" spans="1:14" s="4" customFormat="1" ht="21" customHeight="1" x14ac:dyDescent="0.2">
      <c r="A14" s="44"/>
      <c r="B14" s="57"/>
      <c r="C14" s="114"/>
      <c r="D14" s="115"/>
      <c r="E14" s="116"/>
      <c r="F14" s="125"/>
      <c r="G14" s="126"/>
      <c r="H14" s="9"/>
      <c r="I14" s="40"/>
      <c r="K14" s="63" t="s">
        <v>31</v>
      </c>
      <c r="M14" s="87" t="s">
        <v>117</v>
      </c>
      <c r="N14" s="88">
        <v>50300</v>
      </c>
    </row>
    <row r="15" spans="1:14" s="4" customFormat="1" ht="21" customHeight="1" x14ac:dyDescent="0.2">
      <c r="A15" s="44"/>
      <c r="B15" s="57"/>
      <c r="C15" s="114"/>
      <c r="D15" s="115"/>
      <c r="E15" s="116"/>
      <c r="F15" s="125"/>
      <c r="G15" s="126"/>
      <c r="H15" s="9"/>
      <c r="I15" s="40"/>
      <c r="K15" s="63" t="s">
        <v>32</v>
      </c>
      <c r="M15" s="69" t="s">
        <v>122</v>
      </c>
      <c r="N15" s="70">
        <v>50530</v>
      </c>
    </row>
    <row r="16" spans="1:14" s="4" customFormat="1" ht="21" customHeight="1" x14ac:dyDescent="0.2">
      <c r="A16" s="44"/>
      <c r="B16" s="57"/>
      <c r="C16" s="114"/>
      <c r="D16" s="115"/>
      <c r="E16" s="116"/>
      <c r="F16" s="125"/>
      <c r="G16" s="126"/>
      <c r="H16" s="9"/>
      <c r="I16" s="40"/>
      <c r="K16" s="63" t="s">
        <v>25</v>
      </c>
      <c r="M16" s="69" t="s">
        <v>124</v>
      </c>
      <c r="N16" s="70">
        <v>50550</v>
      </c>
    </row>
    <row r="17" spans="1:14" s="4" customFormat="1" ht="21" customHeight="1" x14ac:dyDescent="0.2">
      <c r="A17" s="44"/>
      <c r="B17" s="57"/>
      <c r="C17" s="114"/>
      <c r="D17" s="115"/>
      <c r="E17" s="116"/>
      <c r="F17" s="125"/>
      <c r="G17" s="126"/>
      <c r="H17" s="9"/>
      <c r="I17" s="40"/>
      <c r="K17" s="63" t="s">
        <v>24</v>
      </c>
      <c r="M17" s="69" t="s">
        <v>129</v>
      </c>
      <c r="N17" s="70">
        <v>51200</v>
      </c>
    </row>
    <row r="18" spans="1:14" s="4" customFormat="1" ht="21" customHeight="1" x14ac:dyDescent="0.2">
      <c r="A18" s="44"/>
      <c r="B18" s="57"/>
      <c r="C18" s="114"/>
      <c r="D18" s="115"/>
      <c r="E18" s="116"/>
      <c r="F18" s="125"/>
      <c r="G18" s="126"/>
      <c r="H18" s="9"/>
      <c r="I18" s="40"/>
      <c r="K18" s="63"/>
      <c r="M18" s="69" t="s">
        <v>134</v>
      </c>
      <c r="N18" s="70">
        <v>51440</v>
      </c>
    </row>
    <row r="19" spans="1:14" s="4" customFormat="1" ht="21" customHeight="1" x14ac:dyDescent="0.2">
      <c r="A19" s="44"/>
      <c r="B19" s="57"/>
      <c r="C19" s="114"/>
      <c r="D19" s="115"/>
      <c r="E19" s="116"/>
      <c r="F19" s="125"/>
      <c r="G19" s="126"/>
      <c r="H19" s="9"/>
      <c r="I19" s="40"/>
      <c r="K19" s="84"/>
      <c r="M19" s="69" t="s">
        <v>135</v>
      </c>
      <c r="N19" s="70">
        <v>51450</v>
      </c>
    </row>
    <row r="20" spans="1:14" s="4" customFormat="1" ht="21" customHeight="1" thickBot="1" x14ac:dyDescent="0.25">
      <c r="A20" s="44"/>
      <c r="B20" s="57"/>
      <c r="C20" s="114"/>
      <c r="D20" s="115"/>
      <c r="E20" s="116"/>
      <c r="F20" s="125"/>
      <c r="G20" s="126"/>
      <c r="H20" s="9"/>
      <c r="I20" s="40"/>
      <c r="K20" s="64"/>
      <c r="M20" s="69" t="s">
        <v>136</v>
      </c>
      <c r="N20" s="70">
        <v>51500</v>
      </c>
    </row>
    <row r="21" spans="1:14" s="4" customFormat="1" ht="21" customHeight="1" x14ac:dyDescent="0.2">
      <c r="A21" s="44"/>
      <c r="B21" s="57"/>
      <c r="C21" s="114"/>
      <c r="D21" s="115"/>
      <c r="E21" s="116"/>
      <c r="F21" s="125"/>
      <c r="G21" s="126"/>
      <c r="H21" s="9"/>
      <c r="I21" s="40"/>
      <c r="M21" s="69" t="s">
        <v>137</v>
      </c>
      <c r="N21" s="70">
        <v>51600</v>
      </c>
    </row>
    <row r="22" spans="1:14" s="4" customFormat="1" ht="20" customHeight="1" thickBot="1" x14ac:dyDescent="0.25">
      <c r="A22" s="36"/>
      <c r="B22" s="36"/>
      <c r="C22" s="36"/>
      <c r="D22" s="36"/>
      <c r="E22" s="37"/>
      <c r="F22" s="36"/>
      <c r="G22" s="36"/>
      <c r="H22" s="38"/>
      <c r="I22" s="39"/>
      <c r="M22" s="71" t="s">
        <v>142</v>
      </c>
      <c r="N22" s="72">
        <v>52100</v>
      </c>
    </row>
    <row r="23" spans="1:14" s="4" customFormat="1" ht="20" customHeight="1" x14ac:dyDescent="0.2">
      <c r="A23" s="16" t="s">
        <v>17</v>
      </c>
      <c r="B23" s="21"/>
      <c r="C23" s="21"/>
      <c r="D23" s="21"/>
      <c r="F23" s="21"/>
      <c r="G23" s="21"/>
      <c r="H23" s="14"/>
      <c r="I23" s="15"/>
    </row>
    <row r="24" spans="1:14" s="4" customFormat="1" ht="20" customHeight="1" x14ac:dyDescent="0.2">
      <c r="A24" s="95"/>
      <c r="B24" s="96"/>
      <c r="C24" s="96"/>
      <c r="D24" s="96"/>
      <c r="E24" s="96"/>
      <c r="F24" s="97"/>
      <c r="G24" s="21"/>
      <c r="H24" s="35" t="s">
        <v>8</v>
      </c>
      <c r="I24" s="23">
        <f>SUM(I7:I21)</f>
        <v>0</v>
      </c>
    </row>
    <row r="25" spans="1:14" s="4" customFormat="1" ht="21" customHeight="1" x14ac:dyDescent="0.2">
      <c r="A25" s="21"/>
      <c r="B25" s="21"/>
      <c r="C25" s="20"/>
      <c r="D25" s="21"/>
      <c r="F25" s="21"/>
      <c r="G25" s="21"/>
      <c r="H25" s="122"/>
      <c r="I25" s="122"/>
    </row>
    <row r="26" spans="1:14" s="4" customFormat="1" ht="16" customHeight="1" x14ac:dyDescent="0.2">
      <c r="A26" s="3" t="s">
        <v>6</v>
      </c>
      <c r="B26" s="21"/>
      <c r="C26" s="20"/>
      <c r="D26" s="21" t="s">
        <v>7</v>
      </c>
      <c r="F26" s="21"/>
      <c r="H26" s="122"/>
      <c r="I26" s="122"/>
    </row>
    <row r="27" spans="1:14" s="4" customFormat="1" ht="21" customHeight="1" x14ac:dyDescent="0.15">
      <c r="A27" s="127"/>
      <c r="B27" s="127"/>
      <c r="C27" s="31"/>
      <c r="D27" s="109"/>
    </row>
    <row r="28" spans="1:14" s="4" customFormat="1" ht="21" customHeight="1" x14ac:dyDescent="0.2">
      <c r="C28" s="21"/>
      <c r="G28" s="1"/>
    </row>
    <row r="29" spans="1:14" s="4" customFormat="1" ht="18" x14ac:dyDescent="0.2">
      <c r="A29" s="3" t="s">
        <v>10</v>
      </c>
      <c r="B29" s="21"/>
      <c r="D29" s="21" t="s">
        <v>7</v>
      </c>
      <c r="F29" s="1"/>
      <c r="G29" s="1"/>
      <c r="H29" s="1"/>
      <c r="I29" s="1"/>
      <c r="J29" s="1"/>
      <c r="K29" s="1"/>
    </row>
    <row r="30" spans="1:14" s="4" customFormat="1" ht="21" customHeight="1" x14ac:dyDescent="0.2">
      <c r="A30" s="128"/>
      <c r="B30" s="128"/>
      <c r="C30" s="20"/>
      <c r="D30" s="109"/>
      <c r="F30" s="1"/>
      <c r="G30" s="1"/>
      <c r="H30" s="1"/>
      <c r="I30" s="1"/>
      <c r="J30" s="1"/>
      <c r="K30" s="1"/>
    </row>
    <row r="31" spans="1:14" ht="17" x14ac:dyDescent="0.15">
      <c r="A31" s="4"/>
    </row>
    <row r="32" spans="1:14" ht="17" x14ac:dyDescent="0.15">
      <c r="A32" s="4"/>
    </row>
  </sheetData>
  <mergeCells count="41">
    <mergeCell ref="A27:B27"/>
    <mergeCell ref="A30:B30"/>
    <mergeCell ref="F19:G19"/>
    <mergeCell ref="F20:G20"/>
    <mergeCell ref="F21:G21"/>
    <mergeCell ref="C19:E19"/>
    <mergeCell ref="C20:E20"/>
    <mergeCell ref="C21:E21"/>
    <mergeCell ref="H26:I26"/>
    <mergeCell ref="H25:I25"/>
    <mergeCell ref="A4:B4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C11:E11"/>
    <mergeCell ref="C12:E12"/>
    <mergeCell ref="C18:E18"/>
    <mergeCell ref="A1:I1"/>
    <mergeCell ref="H4:I4"/>
    <mergeCell ref="C6:E6"/>
    <mergeCell ref="C7:E7"/>
    <mergeCell ref="C13:E13"/>
    <mergeCell ref="C14:E14"/>
    <mergeCell ref="C15:E15"/>
    <mergeCell ref="C16:E16"/>
    <mergeCell ref="C17:E17"/>
    <mergeCell ref="M6:N6"/>
    <mergeCell ref="C4:D4"/>
    <mergeCell ref="A2:I2"/>
    <mergeCell ref="C8:E8"/>
    <mergeCell ref="C9:E9"/>
  </mergeCells>
  <dataValidations count="1">
    <dataValidation type="list" allowBlank="1" showInputMessage="1" showErrorMessage="1" sqref="H7:H21" xr:uid="{05555E01-5C3D-8F4D-8F17-FE71A8267730}">
      <formula1>$K$8:$K$20</formula1>
    </dataValidation>
  </dataValidations>
  <pageMargins left="0.7" right="0.7" top="0.75" bottom="0.75" header="0.3" footer="0.3"/>
  <pageSetup scale="74" orientation="landscape" horizontalDpi="0" verticalDpi="0"/>
  <headerFooter>
    <oddHeader xml:space="preserve">&amp;L&amp;"Franklin Gothic Book,Regular"&amp;18Arts corps
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641B6-AEEB-6943-AC12-50B187A07CB0}">
  <sheetPr>
    <pageSetUpPr fitToPage="1"/>
  </sheetPr>
  <dimension ref="A1:O37"/>
  <sheetViews>
    <sheetView showWhiteSpace="0" topLeftCell="C1" zoomScaleNormal="100" workbookViewId="0">
      <selection activeCell="C8" sqref="C8:F8"/>
    </sheetView>
  </sheetViews>
  <sheetFormatPr baseColWidth="10" defaultColWidth="8.83203125" defaultRowHeight="14" x14ac:dyDescent="0.15"/>
  <cols>
    <col min="1" max="2" width="12.1640625" style="1" customWidth="1"/>
    <col min="3" max="4" width="10.83203125" style="1" customWidth="1"/>
    <col min="5" max="5" width="13.33203125" style="1" customWidth="1"/>
    <col min="6" max="6" width="14.6640625" style="1" customWidth="1"/>
    <col min="7" max="7" width="33.83203125" style="1" bestFit="1" customWidth="1"/>
    <col min="8" max="10" width="16.6640625" style="1" customWidth="1"/>
    <col min="11" max="11" width="11.1640625" style="1" customWidth="1"/>
    <col min="12" max="12" width="32.6640625" style="1" bestFit="1" customWidth="1"/>
    <col min="13" max="13" width="3.6640625" style="1" customWidth="1"/>
    <col min="14" max="14" width="21.1640625" style="1" customWidth="1"/>
    <col min="15" max="15" width="7.83203125" style="1" customWidth="1"/>
    <col min="16" max="16384" width="8.83203125" style="1"/>
  </cols>
  <sheetData>
    <row r="1" spans="1:15" ht="33" customHeight="1" thickBot="1" x14ac:dyDescent="0.4">
      <c r="A1" s="135" t="s">
        <v>11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5" s="2" customFormat="1" ht="21" customHeight="1" x14ac:dyDescent="0.2">
      <c r="A2" s="140" t="s">
        <v>207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5" ht="21" customHeight="1" x14ac:dyDescent="0.15">
      <c r="A3" s="30"/>
    </row>
    <row r="4" spans="1:15" s="104" customFormat="1" ht="18" x14ac:dyDescent="0.15">
      <c r="A4" s="136" t="s">
        <v>4</v>
      </c>
      <c r="B4" s="136"/>
      <c r="C4" s="131"/>
      <c r="D4" s="131"/>
      <c r="E4" s="131"/>
      <c r="F4" s="105"/>
      <c r="G4" s="105"/>
      <c r="H4" s="105"/>
      <c r="I4" s="105"/>
      <c r="J4" s="106"/>
    </row>
    <row r="5" spans="1:15" s="4" customFormat="1" ht="18" customHeight="1" thickBot="1" x14ac:dyDescent="0.2">
      <c r="C5" s="22"/>
      <c r="D5" s="22"/>
      <c r="E5" s="22"/>
      <c r="F5" s="22"/>
      <c r="G5" s="22"/>
      <c r="H5" s="22"/>
      <c r="I5" s="22"/>
    </row>
    <row r="6" spans="1:15" s="25" customFormat="1" ht="20" customHeight="1" thickBot="1" x14ac:dyDescent="0.2">
      <c r="A6" s="92" t="s">
        <v>0</v>
      </c>
      <c r="B6" s="93" t="s">
        <v>203</v>
      </c>
      <c r="C6" s="137" t="s">
        <v>12</v>
      </c>
      <c r="D6" s="138"/>
      <c r="E6" s="138"/>
      <c r="F6" s="139"/>
      <c r="G6" s="94" t="s">
        <v>5</v>
      </c>
      <c r="H6" s="94" t="s">
        <v>13</v>
      </c>
      <c r="I6" s="94" t="s">
        <v>14</v>
      </c>
      <c r="J6" s="94" t="s">
        <v>15</v>
      </c>
      <c r="L6" s="83" t="s">
        <v>5</v>
      </c>
      <c r="N6" s="129" t="s">
        <v>206</v>
      </c>
      <c r="O6" s="130"/>
    </row>
    <row r="7" spans="1:15" s="4" customFormat="1" ht="21" customHeight="1" x14ac:dyDescent="0.2">
      <c r="A7" s="43"/>
      <c r="B7" s="58"/>
      <c r="C7" s="114"/>
      <c r="D7" s="115"/>
      <c r="E7" s="115"/>
      <c r="F7" s="116"/>
      <c r="G7" s="9"/>
      <c r="H7" s="27"/>
      <c r="I7" s="27"/>
      <c r="J7" s="33"/>
      <c r="L7" s="82" t="s">
        <v>22</v>
      </c>
      <c r="N7" s="74" t="s">
        <v>204</v>
      </c>
      <c r="O7" s="75"/>
    </row>
    <row r="8" spans="1:15" s="4" customFormat="1" ht="21" customHeight="1" x14ac:dyDescent="0.2">
      <c r="A8" s="43"/>
      <c r="B8" s="58"/>
      <c r="C8" s="114"/>
      <c r="D8" s="115"/>
      <c r="E8" s="115"/>
      <c r="F8" s="116"/>
      <c r="G8" s="9"/>
      <c r="H8" s="27"/>
      <c r="I8" s="27"/>
      <c r="J8" s="33"/>
      <c r="L8" s="78" t="s">
        <v>26</v>
      </c>
      <c r="N8" s="59" t="s">
        <v>191</v>
      </c>
      <c r="O8" s="60">
        <v>81400</v>
      </c>
    </row>
    <row r="9" spans="1:15" s="4" customFormat="1" ht="21" customHeight="1" x14ac:dyDescent="0.2">
      <c r="A9" s="43"/>
      <c r="B9" s="58"/>
      <c r="C9" s="114"/>
      <c r="D9" s="115"/>
      <c r="E9" s="115"/>
      <c r="F9" s="116"/>
      <c r="G9" s="9"/>
      <c r="H9" s="27"/>
      <c r="I9" s="27"/>
      <c r="J9" s="33"/>
      <c r="L9" s="78" t="s">
        <v>23</v>
      </c>
      <c r="N9" s="76" t="s">
        <v>205</v>
      </c>
      <c r="O9" s="77"/>
    </row>
    <row r="10" spans="1:15" s="4" customFormat="1" ht="21" customHeight="1" thickBot="1" x14ac:dyDescent="0.25">
      <c r="A10" s="43"/>
      <c r="B10" s="58"/>
      <c r="C10" s="114"/>
      <c r="D10" s="115"/>
      <c r="E10" s="115"/>
      <c r="F10" s="116"/>
      <c r="G10" s="9"/>
      <c r="H10" s="27"/>
      <c r="I10" s="27"/>
      <c r="J10" s="33"/>
      <c r="L10" s="79" t="s">
        <v>28</v>
      </c>
      <c r="N10" s="61" t="s">
        <v>129</v>
      </c>
      <c r="O10" s="62">
        <v>51200</v>
      </c>
    </row>
    <row r="11" spans="1:15" s="4" customFormat="1" ht="21" customHeight="1" x14ac:dyDescent="0.15">
      <c r="A11" s="43"/>
      <c r="B11" s="58"/>
      <c r="C11" s="114"/>
      <c r="D11" s="115"/>
      <c r="E11" s="115"/>
      <c r="F11" s="116"/>
      <c r="G11" s="9"/>
      <c r="H11" s="27"/>
      <c r="I11" s="27"/>
      <c r="J11" s="33"/>
      <c r="L11" s="79" t="s">
        <v>27</v>
      </c>
    </row>
    <row r="12" spans="1:15" s="4" customFormat="1" ht="21" customHeight="1" x14ac:dyDescent="0.15">
      <c r="A12" s="43"/>
      <c r="B12" s="58"/>
      <c r="C12" s="114"/>
      <c r="D12" s="115"/>
      <c r="E12" s="115"/>
      <c r="F12" s="116"/>
      <c r="G12" s="9"/>
      <c r="H12" s="27"/>
      <c r="I12" s="27"/>
      <c r="J12" s="33"/>
      <c r="L12" s="79" t="s">
        <v>29</v>
      </c>
    </row>
    <row r="13" spans="1:15" s="4" customFormat="1" ht="21" customHeight="1" x14ac:dyDescent="0.15">
      <c r="A13" s="43"/>
      <c r="B13" s="58"/>
      <c r="C13" s="114"/>
      <c r="D13" s="115"/>
      <c r="E13" s="115"/>
      <c r="F13" s="116"/>
      <c r="G13" s="9"/>
      <c r="H13" s="27"/>
      <c r="I13" s="27"/>
      <c r="J13" s="33"/>
      <c r="L13" s="79" t="s">
        <v>30</v>
      </c>
    </row>
    <row r="14" spans="1:15" s="4" customFormat="1" ht="21" customHeight="1" x14ac:dyDescent="0.15">
      <c r="A14" s="43"/>
      <c r="B14" s="58"/>
      <c r="C14" s="114"/>
      <c r="D14" s="115"/>
      <c r="E14" s="115"/>
      <c r="F14" s="116"/>
      <c r="G14" s="9"/>
      <c r="H14" s="27"/>
      <c r="I14" s="27"/>
      <c r="J14" s="33"/>
      <c r="L14" s="79" t="s">
        <v>31</v>
      </c>
    </row>
    <row r="15" spans="1:15" s="4" customFormat="1" ht="21" customHeight="1" x14ac:dyDescent="0.15">
      <c r="A15" s="43"/>
      <c r="B15" s="58"/>
      <c r="C15" s="114"/>
      <c r="D15" s="115"/>
      <c r="E15" s="115"/>
      <c r="F15" s="116"/>
      <c r="G15" s="9"/>
      <c r="H15" s="27"/>
      <c r="I15" s="27"/>
      <c r="J15" s="33"/>
      <c r="L15" s="79" t="s">
        <v>32</v>
      </c>
    </row>
    <row r="16" spans="1:15" s="4" customFormat="1" ht="21" customHeight="1" x14ac:dyDescent="0.15">
      <c r="A16" s="43"/>
      <c r="B16" s="58"/>
      <c r="C16" s="114"/>
      <c r="D16" s="115"/>
      <c r="E16" s="115"/>
      <c r="F16" s="116"/>
      <c r="G16" s="9"/>
      <c r="H16" s="27"/>
      <c r="I16" s="27"/>
      <c r="J16" s="33"/>
      <c r="L16" s="79" t="s">
        <v>25</v>
      </c>
    </row>
    <row r="17" spans="1:15" s="4" customFormat="1" ht="21" customHeight="1" x14ac:dyDescent="0.15">
      <c r="A17" s="43"/>
      <c r="B17" s="58"/>
      <c r="C17" s="114"/>
      <c r="D17" s="115"/>
      <c r="E17" s="115"/>
      <c r="F17" s="116"/>
      <c r="G17" s="9"/>
      <c r="H17" s="27"/>
      <c r="I17" s="27"/>
      <c r="J17" s="33"/>
      <c r="L17" s="79" t="s">
        <v>24</v>
      </c>
    </row>
    <row r="18" spans="1:15" s="4" customFormat="1" ht="21" customHeight="1" x14ac:dyDescent="0.15">
      <c r="A18" s="43"/>
      <c r="B18" s="58"/>
      <c r="C18" s="114"/>
      <c r="D18" s="115"/>
      <c r="E18" s="115"/>
      <c r="F18" s="116"/>
      <c r="G18" s="9"/>
      <c r="H18" s="27"/>
      <c r="I18" s="27"/>
      <c r="J18" s="33"/>
      <c r="L18" s="79"/>
    </row>
    <row r="19" spans="1:15" s="4" customFormat="1" ht="21" customHeight="1" x14ac:dyDescent="0.2">
      <c r="A19" s="43"/>
      <c r="B19" s="58"/>
      <c r="C19" s="114"/>
      <c r="D19" s="115"/>
      <c r="E19" s="115"/>
      <c r="F19" s="116"/>
      <c r="G19" s="9"/>
      <c r="H19" s="27"/>
      <c r="I19" s="27"/>
      <c r="J19" s="33"/>
      <c r="L19" s="81"/>
    </row>
    <row r="20" spans="1:15" s="4" customFormat="1" ht="21" customHeight="1" thickBot="1" x14ac:dyDescent="0.2">
      <c r="A20" s="43"/>
      <c r="B20" s="58"/>
      <c r="C20" s="114"/>
      <c r="D20" s="115"/>
      <c r="E20" s="115"/>
      <c r="F20" s="116"/>
      <c r="G20" s="9"/>
      <c r="H20" s="27"/>
      <c r="I20" s="27"/>
      <c r="J20" s="33"/>
      <c r="L20" s="80"/>
    </row>
    <row r="21" spans="1:15" s="4" customFormat="1" ht="21" customHeight="1" x14ac:dyDescent="0.15">
      <c r="A21" s="43"/>
      <c r="B21" s="58"/>
      <c r="C21" s="114"/>
      <c r="D21" s="115"/>
      <c r="E21" s="115"/>
      <c r="F21" s="116"/>
      <c r="G21" s="9"/>
      <c r="H21" s="27"/>
      <c r="I21" s="27"/>
      <c r="J21" s="33"/>
      <c r="L21" s="98"/>
    </row>
    <row r="22" spans="1:15" s="4" customFormat="1" ht="21" customHeight="1" x14ac:dyDescent="0.15">
      <c r="A22" s="43"/>
      <c r="B22" s="58"/>
      <c r="C22" s="114"/>
      <c r="D22" s="115"/>
      <c r="E22" s="115"/>
      <c r="F22" s="116"/>
      <c r="G22" s="9"/>
      <c r="H22" s="27"/>
      <c r="I22" s="27"/>
      <c r="J22" s="33"/>
      <c r="L22" s="101"/>
    </row>
    <row r="23" spans="1:15" s="4" customFormat="1" ht="21" customHeight="1" x14ac:dyDescent="0.15">
      <c r="A23" s="43"/>
      <c r="B23" s="58"/>
      <c r="C23" s="114"/>
      <c r="D23" s="115"/>
      <c r="E23" s="115"/>
      <c r="F23" s="116"/>
      <c r="G23" s="9"/>
      <c r="H23" s="27"/>
      <c r="I23" s="27"/>
      <c r="J23" s="33"/>
      <c r="L23" s="101"/>
    </row>
    <row r="24" spans="1:15" s="4" customFormat="1" ht="21" customHeight="1" x14ac:dyDescent="0.15">
      <c r="A24" s="43"/>
      <c r="B24" s="58"/>
      <c r="C24" s="114"/>
      <c r="D24" s="115"/>
      <c r="E24" s="115"/>
      <c r="F24" s="116"/>
      <c r="G24" s="9"/>
      <c r="H24" s="27"/>
      <c r="I24" s="27"/>
      <c r="J24" s="33"/>
      <c r="L24" s="98"/>
    </row>
    <row r="25" spans="1:15" s="4" customFormat="1" ht="21" customHeight="1" x14ac:dyDescent="0.15">
      <c r="A25" s="43"/>
      <c r="B25" s="58"/>
      <c r="C25" s="114"/>
      <c r="D25" s="115"/>
      <c r="E25" s="115"/>
      <c r="F25" s="116"/>
      <c r="G25" s="9"/>
      <c r="H25" s="27"/>
      <c r="I25" s="27"/>
      <c r="J25" s="33"/>
    </row>
    <row r="26" spans="1:15" s="4" customFormat="1" ht="21" customHeight="1" x14ac:dyDescent="0.15">
      <c r="A26" s="43"/>
      <c r="B26" s="58"/>
      <c r="C26" s="114"/>
      <c r="D26" s="115"/>
      <c r="E26" s="115"/>
      <c r="F26" s="116"/>
      <c r="G26" s="9"/>
      <c r="H26" s="27"/>
      <c r="I26" s="27"/>
      <c r="J26" s="33"/>
      <c r="N26" s="1"/>
      <c r="O26" s="1"/>
    </row>
    <row r="27" spans="1:15" s="4" customFormat="1" ht="20" customHeight="1" x14ac:dyDescent="0.2">
      <c r="A27" s="10"/>
      <c r="B27" s="10"/>
      <c r="C27" s="11"/>
      <c r="D27" s="11"/>
      <c r="E27" s="11"/>
      <c r="F27" s="11"/>
      <c r="G27" s="11"/>
      <c r="H27" s="12"/>
      <c r="I27" s="13" t="s">
        <v>16</v>
      </c>
      <c r="J27" s="34">
        <f>SUM(J7:J26)</f>
        <v>0</v>
      </c>
      <c r="N27" s="1"/>
      <c r="O27" s="1"/>
    </row>
    <row r="28" spans="1:15" s="4" customFormat="1" ht="20" customHeight="1" x14ac:dyDescent="0.2">
      <c r="A28" s="16" t="s">
        <v>17</v>
      </c>
      <c r="B28" s="16"/>
      <c r="C28" s="16"/>
      <c r="D28" s="16"/>
      <c r="E28" s="16"/>
      <c r="F28" s="16"/>
      <c r="H28" s="17"/>
      <c r="I28" s="18" t="s">
        <v>18</v>
      </c>
      <c r="J28" s="99">
        <v>0.65</v>
      </c>
      <c r="N28" s="1"/>
      <c r="O28" s="1"/>
    </row>
    <row r="29" spans="1:15" s="4" customFormat="1" ht="20" customHeight="1" x14ac:dyDescent="0.2">
      <c r="A29" s="41"/>
      <c r="B29" s="42"/>
      <c r="C29" s="42"/>
      <c r="D29" s="42"/>
      <c r="E29" s="42"/>
      <c r="F29" s="42"/>
      <c r="H29" s="17"/>
      <c r="I29" s="6" t="s">
        <v>19</v>
      </c>
      <c r="J29" s="32">
        <f>J27*J28</f>
        <v>0</v>
      </c>
      <c r="N29" s="1"/>
      <c r="O29" s="1"/>
    </row>
    <row r="30" spans="1:15" s="4" customFormat="1" ht="12" customHeight="1" x14ac:dyDescent="0.2">
      <c r="A30" s="16"/>
      <c r="B30" s="16"/>
      <c r="C30" s="16"/>
      <c r="D30" s="16"/>
      <c r="E30" s="16"/>
      <c r="F30" s="16"/>
      <c r="H30" s="17"/>
      <c r="I30" s="18"/>
      <c r="J30" s="19"/>
      <c r="N30" s="1"/>
      <c r="O30" s="1"/>
    </row>
    <row r="31" spans="1:15" s="4" customFormat="1" ht="21" customHeight="1" x14ac:dyDescent="0.2">
      <c r="A31" s="132" t="s">
        <v>6</v>
      </c>
      <c r="B31" s="132"/>
      <c r="C31" s="20"/>
      <c r="D31" s="20"/>
      <c r="E31" s="21" t="s">
        <v>7</v>
      </c>
      <c r="F31" s="20"/>
      <c r="I31" s="21"/>
      <c r="J31" s="21"/>
      <c r="N31" s="1"/>
      <c r="O31" s="1"/>
    </row>
    <row r="32" spans="1:15" s="4" customFormat="1" ht="21" customHeight="1" x14ac:dyDescent="0.2">
      <c r="A32" s="133"/>
      <c r="B32" s="133"/>
      <c r="C32" s="133"/>
      <c r="D32" s="28"/>
      <c r="E32" s="107"/>
      <c r="F32" s="28"/>
      <c r="I32" s="26"/>
      <c r="J32" s="21"/>
      <c r="N32" s="1"/>
      <c r="O32" s="1"/>
    </row>
    <row r="33" spans="1:15" s="4" customFormat="1" ht="18" customHeight="1" x14ac:dyDescent="0.2">
      <c r="C33" s="21"/>
      <c r="D33" s="21"/>
      <c r="F33" s="21"/>
      <c r="J33" s="21"/>
      <c r="N33" s="1"/>
      <c r="O33" s="1"/>
    </row>
    <row r="34" spans="1:15" s="4" customFormat="1" ht="21" customHeight="1" x14ac:dyDescent="0.2">
      <c r="A34" s="3" t="s">
        <v>10</v>
      </c>
      <c r="B34" s="3"/>
      <c r="E34" s="21" t="s">
        <v>7</v>
      </c>
      <c r="I34" s="21"/>
      <c r="N34" s="1"/>
      <c r="O34" s="1"/>
    </row>
    <row r="35" spans="1:15" s="4" customFormat="1" ht="21" customHeight="1" x14ac:dyDescent="0.2">
      <c r="A35" s="134"/>
      <c r="B35" s="134"/>
      <c r="C35" s="134"/>
      <c r="D35" s="29"/>
      <c r="E35" s="108"/>
      <c r="F35" s="29"/>
      <c r="I35" s="26"/>
      <c r="N35" s="1"/>
      <c r="O35" s="1"/>
    </row>
    <row r="36" spans="1:15" s="4" customFormat="1" ht="17" x14ac:dyDescent="0.15">
      <c r="N36" s="1"/>
      <c r="O36" s="1"/>
    </row>
    <row r="37" spans="1:15" ht="17" x14ac:dyDescent="0.15">
      <c r="L37" s="4"/>
    </row>
  </sheetData>
  <mergeCells count="29">
    <mergeCell ref="A31:B31"/>
    <mergeCell ref="C19:F19"/>
    <mergeCell ref="A32:C32"/>
    <mergeCell ref="A35:C35"/>
    <mergeCell ref="A1:J1"/>
    <mergeCell ref="A4:B4"/>
    <mergeCell ref="C21:F21"/>
    <mergeCell ref="C23:F23"/>
    <mergeCell ref="C24:F24"/>
    <mergeCell ref="C6:F6"/>
    <mergeCell ref="C7:F7"/>
    <mergeCell ref="C8:F8"/>
    <mergeCell ref="C9:F9"/>
    <mergeCell ref="C10:F10"/>
    <mergeCell ref="C26:F26"/>
    <mergeCell ref="A2:J2"/>
    <mergeCell ref="N6:O6"/>
    <mergeCell ref="C4:E4"/>
    <mergeCell ref="C17:F17"/>
    <mergeCell ref="C18:F18"/>
    <mergeCell ref="C20:F20"/>
    <mergeCell ref="C25:F25"/>
    <mergeCell ref="C22:F22"/>
    <mergeCell ref="C11:F11"/>
    <mergeCell ref="C12:F12"/>
    <mergeCell ref="C13:F13"/>
    <mergeCell ref="C14:F14"/>
    <mergeCell ref="C15:F15"/>
    <mergeCell ref="C16:F16"/>
  </mergeCells>
  <dataValidations count="1">
    <dataValidation type="list" allowBlank="1" showInputMessage="1" showErrorMessage="1" sqref="G7:G26" xr:uid="{3B398B1D-0D8B-E84F-85B6-52295EAAB0B6}">
      <formula1>$L$8:$L$20</formula1>
    </dataValidation>
  </dataValidations>
  <pageMargins left="1" right="0.7" top="0.75" bottom="0.75" header="0.3" footer="0.3"/>
  <pageSetup scale="69" orientation="landscape" horizontalDpi="0" verticalDpi="0"/>
  <headerFooter>
    <oddHeader xml:space="preserve">&amp;L&amp;"Franklin Gothic Book,Regular"&amp;18Arts Corps
</oddHead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276F1-7960-DF4A-AA58-C4C476E6A078}">
  <dimension ref="A1:F160"/>
  <sheetViews>
    <sheetView tabSelected="1" workbookViewId="0">
      <pane ySplit="65" topLeftCell="A66" activePane="bottomLeft" state="frozen"/>
      <selection pane="bottomLeft" activeCell="A151" sqref="A151"/>
    </sheetView>
  </sheetViews>
  <sheetFormatPr baseColWidth="10" defaultRowHeight="14" x14ac:dyDescent="0.15"/>
  <cols>
    <col min="1" max="1" width="8.83203125" style="51" bestFit="1" customWidth="1"/>
    <col min="2" max="2" width="1.1640625" style="51" customWidth="1"/>
    <col min="3" max="3" width="69.5" style="51" customWidth="1"/>
    <col min="4" max="4" width="17.5" style="51" bestFit="1" customWidth="1"/>
    <col min="5" max="16384" width="10.83203125" style="51"/>
  </cols>
  <sheetData>
    <row r="1" spans="1:6" s="47" customFormat="1" ht="16" x14ac:dyDescent="0.2">
      <c r="A1" s="45" t="s">
        <v>33</v>
      </c>
      <c r="B1" s="45"/>
      <c r="C1" s="45" t="s">
        <v>34</v>
      </c>
      <c r="D1" s="45" t="s">
        <v>35</v>
      </c>
      <c r="E1" s="46"/>
      <c r="F1" s="46"/>
    </row>
    <row r="2" spans="1:6" ht="15" hidden="1" x14ac:dyDescent="0.2">
      <c r="A2" s="48">
        <v>10100</v>
      </c>
      <c r="B2" s="48"/>
      <c r="C2" s="49" t="s">
        <v>36</v>
      </c>
      <c r="D2" s="49" t="s">
        <v>37</v>
      </c>
      <c r="E2" s="50"/>
      <c r="F2" s="50"/>
    </row>
    <row r="3" spans="1:6" ht="15" hidden="1" x14ac:dyDescent="0.2">
      <c r="A3" s="48">
        <v>10200</v>
      </c>
      <c r="B3" s="48"/>
      <c r="C3" s="49" t="s">
        <v>38</v>
      </c>
      <c r="D3" s="49" t="s">
        <v>37</v>
      </c>
      <c r="E3" s="50"/>
      <c r="F3" s="50"/>
    </row>
    <row r="4" spans="1:6" ht="15" hidden="1" x14ac:dyDescent="0.2">
      <c r="A4" s="48">
        <v>12000</v>
      </c>
      <c r="B4" s="48"/>
      <c r="C4" s="49" t="s">
        <v>39</v>
      </c>
      <c r="D4" s="49" t="s">
        <v>40</v>
      </c>
      <c r="E4" s="50"/>
      <c r="F4" s="50"/>
    </row>
    <row r="5" spans="1:6" ht="15" hidden="1" x14ac:dyDescent="0.2">
      <c r="A5" s="48">
        <v>14000</v>
      </c>
      <c r="B5" s="48"/>
      <c r="C5" s="49" t="s">
        <v>41</v>
      </c>
      <c r="D5" s="49" t="s">
        <v>42</v>
      </c>
      <c r="E5" s="50"/>
      <c r="F5" s="50"/>
    </row>
    <row r="6" spans="1:6" ht="15" hidden="1" x14ac:dyDescent="0.2">
      <c r="A6" s="48">
        <v>14999</v>
      </c>
      <c r="B6" s="48"/>
      <c r="C6" s="49" t="s">
        <v>43</v>
      </c>
      <c r="D6" s="49" t="s">
        <v>42</v>
      </c>
      <c r="E6" s="50"/>
      <c r="F6" s="50"/>
    </row>
    <row r="7" spans="1:6" ht="15" hidden="1" x14ac:dyDescent="0.2">
      <c r="A7" s="48">
        <v>15000</v>
      </c>
      <c r="B7" s="48"/>
      <c r="C7" s="49" t="s">
        <v>44</v>
      </c>
      <c r="D7" s="49" t="s">
        <v>42</v>
      </c>
      <c r="E7" s="50"/>
      <c r="F7" s="50"/>
    </row>
    <row r="8" spans="1:6" ht="15" hidden="1" x14ac:dyDescent="0.2">
      <c r="A8" s="48">
        <v>16000</v>
      </c>
      <c r="B8" s="48"/>
      <c r="C8" s="49" t="s">
        <v>45</v>
      </c>
      <c r="D8" s="49" t="s">
        <v>42</v>
      </c>
      <c r="E8" s="50"/>
      <c r="F8" s="50"/>
    </row>
    <row r="9" spans="1:6" ht="15" hidden="1" x14ac:dyDescent="0.2">
      <c r="A9" s="48">
        <v>10300</v>
      </c>
      <c r="B9" s="48"/>
      <c r="C9" s="49" t="s">
        <v>46</v>
      </c>
      <c r="D9" s="49" t="s">
        <v>47</v>
      </c>
      <c r="E9" s="50"/>
      <c r="F9" s="50"/>
    </row>
    <row r="10" spans="1:6" ht="15" hidden="1" x14ac:dyDescent="0.2">
      <c r="A10" s="48">
        <v>10310</v>
      </c>
      <c r="B10" s="48"/>
      <c r="C10" s="49" t="s">
        <v>48</v>
      </c>
      <c r="D10" s="49" t="s">
        <v>47</v>
      </c>
      <c r="E10" s="50"/>
      <c r="F10" s="50"/>
    </row>
    <row r="11" spans="1:6" ht="15" hidden="1" x14ac:dyDescent="0.2">
      <c r="A11" s="48">
        <v>10320</v>
      </c>
      <c r="B11" s="48"/>
      <c r="C11" s="49" t="s">
        <v>49</v>
      </c>
      <c r="D11" s="49" t="s">
        <v>47</v>
      </c>
      <c r="E11" s="50"/>
      <c r="F11" s="50"/>
    </row>
    <row r="12" spans="1:6" ht="15" hidden="1" x14ac:dyDescent="0.2">
      <c r="A12" s="48">
        <v>20000</v>
      </c>
      <c r="B12" s="48"/>
      <c r="C12" s="49" t="s">
        <v>50</v>
      </c>
      <c r="D12" s="49" t="s">
        <v>51</v>
      </c>
      <c r="E12" s="50"/>
      <c r="F12" s="50"/>
    </row>
    <row r="13" spans="1:6" ht="15" hidden="1" x14ac:dyDescent="0.2">
      <c r="A13" s="48">
        <v>23500</v>
      </c>
      <c r="B13" s="48"/>
      <c r="C13" s="49" t="s">
        <v>52</v>
      </c>
      <c r="D13" s="49" t="s">
        <v>51</v>
      </c>
      <c r="E13" s="50"/>
      <c r="F13" s="50"/>
    </row>
    <row r="14" spans="1:6" ht="15" hidden="1" x14ac:dyDescent="0.2">
      <c r="A14" s="48">
        <v>21000</v>
      </c>
      <c r="B14" s="48"/>
      <c r="C14" s="49" t="s">
        <v>53</v>
      </c>
      <c r="D14" s="49" t="s">
        <v>54</v>
      </c>
      <c r="E14" s="50"/>
      <c r="F14" s="50"/>
    </row>
    <row r="15" spans="1:6" ht="15" hidden="1" x14ac:dyDescent="0.2">
      <c r="A15" s="48">
        <v>21100</v>
      </c>
      <c r="B15" s="48"/>
      <c r="C15" s="49" t="s">
        <v>55</v>
      </c>
      <c r="D15" s="49" t="s">
        <v>54</v>
      </c>
      <c r="E15" s="50"/>
      <c r="F15" s="50"/>
    </row>
    <row r="16" spans="1:6" ht="15" hidden="1" x14ac:dyDescent="0.2">
      <c r="A16" s="48">
        <v>21200</v>
      </c>
      <c r="B16" s="48"/>
      <c r="C16" s="49" t="s">
        <v>56</v>
      </c>
      <c r="D16" s="49" t="s">
        <v>54</v>
      </c>
      <c r="E16" s="50"/>
      <c r="F16" s="50"/>
    </row>
    <row r="17" spans="1:6" ht="15" hidden="1" x14ac:dyDescent="0.2">
      <c r="A17" s="48">
        <v>21300</v>
      </c>
      <c r="B17" s="48"/>
      <c r="C17" s="49" t="s">
        <v>57</v>
      </c>
      <c r="D17" s="49" t="s">
        <v>58</v>
      </c>
      <c r="E17" s="50"/>
      <c r="F17" s="50"/>
    </row>
    <row r="18" spans="1:6" ht="15" hidden="1" x14ac:dyDescent="0.2">
      <c r="A18" s="48">
        <v>22100</v>
      </c>
      <c r="B18" s="48"/>
      <c r="C18" s="49" t="s">
        <v>59</v>
      </c>
      <c r="D18" s="49" t="s">
        <v>58</v>
      </c>
      <c r="E18" s="50"/>
      <c r="F18" s="50"/>
    </row>
    <row r="19" spans="1:6" ht="15" hidden="1" x14ac:dyDescent="0.2">
      <c r="A19" s="48">
        <v>22101</v>
      </c>
      <c r="B19" s="48"/>
      <c r="C19" s="49" t="s">
        <v>60</v>
      </c>
      <c r="D19" s="49" t="s">
        <v>58</v>
      </c>
      <c r="E19" s="50"/>
      <c r="F19" s="50"/>
    </row>
    <row r="20" spans="1:6" ht="15" hidden="1" x14ac:dyDescent="0.2">
      <c r="A20" s="48">
        <v>22200</v>
      </c>
      <c r="B20" s="48"/>
      <c r="C20" s="49" t="s">
        <v>61</v>
      </c>
      <c r="D20" s="49" t="s">
        <v>58</v>
      </c>
      <c r="E20" s="50"/>
      <c r="F20" s="50"/>
    </row>
    <row r="21" spans="1:6" ht="15" hidden="1" x14ac:dyDescent="0.2">
      <c r="A21" s="48">
        <v>23100</v>
      </c>
      <c r="B21" s="48"/>
      <c r="C21" s="49" t="s">
        <v>62</v>
      </c>
      <c r="D21" s="49" t="s">
        <v>58</v>
      </c>
      <c r="E21" s="50"/>
      <c r="F21" s="50"/>
    </row>
    <row r="22" spans="1:6" ht="15" hidden="1" x14ac:dyDescent="0.2">
      <c r="A22" s="48">
        <v>23200</v>
      </c>
      <c r="B22" s="48"/>
      <c r="C22" s="49" t="s">
        <v>63</v>
      </c>
      <c r="D22" s="49" t="s">
        <v>58</v>
      </c>
      <c r="E22" s="50"/>
      <c r="F22" s="50"/>
    </row>
    <row r="23" spans="1:6" ht="15" hidden="1" x14ac:dyDescent="0.2">
      <c r="A23" s="48">
        <v>23300</v>
      </c>
      <c r="B23" s="48"/>
      <c r="C23" s="49" t="s">
        <v>64</v>
      </c>
      <c r="D23" s="49" t="s">
        <v>58</v>
      </c>
      <c r="E23" s="50"/>
      <c r="F23" s="50"/>
    </row>
    <row r="24" spans="1:6" ht="15" hidden="1" x14ac:dyDescent="0.2">
      <c r="A24" s="48">
        <v>23400</v>
      </c>
      <c r="B24" s="48"/>
      <c r="C24" s="49" t="s">
        <v>65</v>
      </c>
      <c r="D24" s="49" t="s">
        <v>58</v>
      </c>
      <c r="E24" s="50"/>
      <c r="F24" s="50"/>
    </row>
    <row r="25" spans="1:6" ht="15" hidden="1" x14ac:dyDescent="0.2">
      <c r="A25" s="48">
        <v>24000</v>
      </c>
      <c r="B25" s="48"/>
      <c r="C25" s="49" t="s">
        <v>66</v>
      </c>
      <c r="D25" s="49" t="s">
        <v>58</v>
      </c>
      <c r="E25" s="50"/>
      <c r="F25" s="50"/>
    </row>
    <row r="26" spans="1:6" ht="15" hidden="1" x14ac:dyDescent="0.2">
      <c r="A26" s="48">
        <v>24500</v>
      </c>
      <c r="B26" s="48"/>
      <c r="C26" s="49" t="s">
        <v>67</v>
      </c>
      <c r="D26" s="49" t="s">
        <v>58</v>
      </c>
      <c r="E26" s="50"/>
      <c r="F26" s="50"/>
    </row>
    <row r="27" spans="1:6" ht="15" hidden="1" x14ac:dyDescent="0.2">
      <c r="A27" s="48">
        <v>26000</v>
      </c>
      <c r="B27" s="48"/>
      <c r="C27" s="49" t="s">
        <v>68</v>
      </c>
      <c r="D27" s="49" t="s">
        <v>58</v>
      </c>
      <c r="E27" s="50"/>
      <c r="F27" s="50"/>
    </row>
    <row r="28" spans="1:6" ht="15" hidden="1" x14ac:dyDescent="0.2">
      <c r="A28" s="48">
        <v>25100</v>
      </c>
      <c r="B28" s="48"/>
      <c r="C28" s="49" t="s">
        <v>69</v>
      </c>
      <c r="D28" s="49" t="s">
        <v>70</v>
      </c>
      <c r="E28" s="50"/>
      <c r="F28" s="50"/>
    </row>
    <row r="29" spans="1:6" ht="15" hidden="1" x14ac:dyDescent="0.2">
      <c r="A29" s="48">
        <v>25200</v>
      </c>
      <c r="B29" s="48"/>
      <c r="C29" s="49" t="s">
        <v>71</v>
      </c>
      <c r="D29" s="49" t="s">
        <v>70</v>
      </c>
      <c r="E29" s="50"/>
      <c r="F29" s="50"/>
    </row>
    <row r="30" spans="1:6" ht="15" hidden="1" x14ac:dyDescent="0.2">
      <c r="A30" s="48">
        <v>31000</v>
      </c>
      <c r="B30" s="48"/>
      <c r="C30" s="49" t="s">
        <v>72</v>
      </c>
      <c r="D30" s="49" t="s">
        <v>73</v>
      </c>
      <c r="E30" s="50"/>
      <c r="F30" s="50"/>
    </row>
    <row r="31" spans="1:6" ht="15" hidden="1" x14ac:dyDescent="0.2">
      <c r="A31" s="48">
        <v>31100</v>
      </c>
      <c r="B31" s="48"/>
      <c r="C31" s="49" t="s">
        <v>74</v>
      </c>
      <c r="D31" s="49" t="s">
        <v>73</v>
      </c>
      <c r="E31" s="50"/>
      <c r="F31" s="50"/>
    </row>
    <row r="32" spans="1:6" ht="15" hidden="1" x14ac:dyDescent="0.2">
      <c r="A32" s="48">
        <v>31110</v>
      </c>
      <c r="B32" s="48"/>
      <c r="C32" s="49" t="s">
        <v>75</v>
      </c>
      <c r="D32" s="49" t="s">
        <v>73</v>
      </c>
      <c r="E32" s="50"/>
      <c r="F32" s="50"/>
    </row>
    <row r="33" spans="1:6" ht="15" hidden="1" x14ac:dyDescent="0.2">
      <c r="A33" s="48">
        <v>31120</v>
      </c>
      <c r="B33" s="48"/>
      <c r="C33" s="49" t="s">
        <v>76</v>
      </c>
      <c r="D33" s="49" t="s">
        <v>73</v>
      </c>
      <c r="E33" s="50"/>
      <c r="F33" s="50"/>
    </row>
    <row r="34" spans="1:6" ht="15" hidden="1" x14ac:dyDescent="0.2">
      <c r="A34" s="48">
        <v>31130</v>
      </c>
      <c r="B34" s="48"/>
      <c r="C34" s="49" t="s">
        <v>77</v>
      </c>
      <c r="D34" s="49" t="s">
        <v>73</v>
      </c>
      <c r="E34" s="50"/>
      <c r="F34" s="50"/>
    </row>
    <row r="35" spans="1:6" ht="15" hidden="1" x14ac:dyDescent="0.2">
      <c r="A35" s="48">
        <v>31200</v>
      </c>
      <c r="B35" s="48"/>
      <c r="C35" s="49" t="s">
        <v>78</v>
      </c>
      <c r="D35" s="49" t="s">
        <v>73</v>
      </c>
      <c r="E35" s="50"/>
      <c r="F35" s="50"/>
    </row>
    <row r="36" spans="1:6" ht="15" hidden="1" x14ac:dyDescent="0.2">
      <c r="A36" s="48">
        <v>31300</v>
      </c>
      <c r="B36" s="48"/>
      <c r="C36" s="49" t="s">
        <v>79</v>
      </c>
      <c r="D36" s="49" t="s">
        <v>73</v>
      </c>
      <c r="E36" s="50"/>
      <c r="F36" s="50"/>
    </row>
    <row r="37" spans="1:6" ht="15" hidden="1" x14ac:dyDescent="0.2">
      <c r="A37" s="48">
        <v>31310</v>
      </c>
      <c r="B37" s="48"/>
      <c r="C37" s="49" t="s">
        <v>80</v>
      </c>
      <c r="D37" s="49" t="s">
        <v>73</v>
      </c>
      <c r="E37" s="50"/>
      <c r="F37" s="50"/>
    </row>
    <row r="38" spans="1:6" ht="15" hidden="1" x14ac:dyDescent="0.2">
      <c r="A38" s="48">
        <v>31400</v>
      </c>
      <c r="B38" s="48"/>
      <c r="C38" s="49" t="s">
        <v>81</v>
      </c>
      <c r="D38" s="49" t="s">
        <v>73</v>
      </c>
      <c r="E38" s="50"/>
      <c r="F38" s="50"/>
    </row>
    <row r="39" spans="1:6" ht="15" hidden="1" x14ac:dyDescent="0.2">
      <c r="A39" s="48">
        <v>41000</v>
      </c>
      <c r="B39" s="48"/>
      <c r="C39" s="49" t="s">
        <v>82</v>
      </c>
      <c r="D39" s="49" t="s">
        <v>73</v>
      </c>
      <c r="E39" s="50"/>
      <c r="F39" s="50"/>
    </row>
    <row r="40" spans="1:6" ht="15" hidden="1" x14ac:dyDescent="0.2">
      <c r="A40" s="48">
        <v>41100</v>
      </c>
      <c r="B40" s="48"/>
      <c r="C40" s="49" t="s">
        <v>83</v>
      </c>
      <c r="D40" s="49" t="s">
        <v>73</v>
      </c>
      <c r="E40" s="50"/>
      <c r="F40" s="50"/>
    </row>
    <row r="41" spans="1:6" ht="15" hidden="1" x14ac:dyDescent="0.2">
      <c r="A41" s="48">
        <v>41200</v>
      </c>
      <c r="B41" s="48"/>
      <c r="C41" s="49" t="s">
        <v>84</v>
      </c>
      <c r="D41" s="49" t="s">
        <v>73</v>
      </c>
      <c r="E41" s="50"/>
      <c r="F41" s="50"/>
    </row>
    <row r="42" spans="1:6" ht="15" hidden="1" x14ac:dyDescent="0.2">
      <c r="A42" s="48">
        <v>41300</v>
      </c>
      <c r="B42" s="48"/>
      <c r="C42" s="49" t="s">
        <v>85</v>
      </c>
      <c r="D42" s="49" t="s">
        <v>73</v>
      </c>
      <c r="E42" s="50"/>
      <c r="F42" s="50"/>
    </row>
    <row r="43" spans="1:6" ht="15" hidden="1" x14ac:dyDescent="0.2">
      <c r="A43" s="48">
        <v>41310</v>
      </c>
      <c r="B43" s="48"/>
      <c r="C43" s="49" t="s">
        <v>86</v>
      </c>
      <c r="D43" s="49" t="s">
        <v>73</v>
      </c>
      <c r="E43" s="50"/>
      <c r="F43" s="50"/>
    </row>
    <row r="44" spans="1:6" ht="15" hidden="1" x14ac:dyDescent="0.2">
      <c r="A44" s="48">
        <v>41320</v>
      </c>
      <c r="B44" s="48"/>
      <c r="C44" s="49" t="s">
        <v>87</v>
      </c>
      <c r="D44" s="49" t="s">
        <v>73</v>
      </c>
      <c r="E44" s="50"/>
      <c r="F44" s="50"/>
    </row>
    <row r="45" spans="1:6" ht="15" hidden="1" x14ac:dyDescent="0.2">
      <c r="A45" s="48">
        <v>41330</v>
      </c>
      <c r="B45" s="48"/>
      <c r="C45" s="49" t="s">
        <v>88</v>
      </c>
      <c r="D45" s="49" t="s">
        <v>73</v>
      </c>
      <c r="E45" s="50"/>
      <c r="F45" s="50"/>
    </row>
    <row r="46" spans="1:6" ht="15" hidden="1" x14ac:dyDescent="0.2">
      <c r="A46" s="48">
        <v>41340</v>
      </c>
      <c r="B46" s="48"/>
      <c r="C46" s="49" t="s">
        <v>89</v>
      </c>
      <c r="D46" s="49" t="s">
        <v>73</v>
      </c>
      <c r="E46" s="50"/>
      <c r="F46" s="50"/>
    </row>
    <row r="47" spans="1:6" ht="15" hidden="1" x14ac:dyDescent="0.2">
      <c r="A47" s="48">
        <v>41350</v>
      </c>
      <c r="B47" s="48"/>
      <c r="C47" s="49" t="s">
        <v>90</v>
      </c>
      <c r="D47" s="49" t="s">
        <v>73</v>
      </c>
      <c r="E47" s="50"/>
      <c r="F47" s="50"/>
    </row>
    <row r="48" spans="1:6" ht="15" hidden="1" x14ac:dyDescent="0.2">
      <c r="A48" s="48">
        <v>41360</v>
      </c>
      <c r="B48" s="48"/>
      <c r="C48" s="49" t="s">
        <v>91</v>
      </c>
      <c r="D48" s="49" t="s">
        <v>73</v>
      </c>
      <c r="E48" s="50"/>
      <c r="F48" s="50"/>
    </row>
    <row r="49" spans="1:6" ht="15" hidden="1" x14ac:dyDescent="0.2">
      <c r="A49" s="48">
        <v>41400</v>
      </c>
      <c r="B49" s="48"/>
      <c r="C49" s="49" t="s">
        <v>92</v>
      </c>
      <c r="D49" s="49" t="s">
        <v>73</v>
      </c>
      <c r="E49" s="50"/>
      <c r="F49" s="50"/>
    </row>
    <row r="50" spans="1:6" ht="15" hidden="1" x14ac:dyDescent="0.2">
      <c r="A50" s="48">
        <v>41500</v>
      </c>
      <c r="B50" s="48"/>
      <c r="C50" s="49" t="s">
        <v>93</v>
      </c>
      <c r="D50" s="49" t="s">
        <v>73</v>
      </c>
      <c r="E50" s="50"/>
      <c r="F50" s="50"/>
    </row>
    <row r="51" spans="1:6" ht="15" hidden="1" x14ac:dyDescent="0.2">
      <c r="A51" s="48">
        <v>41510</v>
      </c>
      <c r="B51" s="48"/>
      <c r="C51" s="49" t="s">
        <v>94</v>
      </c>
      <c r="D51" s="49" t="s">
        <v>73</v>
      </c>
      <c r="E51" s="50"/>
      <c r="F51" s="50"/>
    </row>
    <row r="52" spans="1:6" ht="15" hidden="1" x14ac:dyDescent="0.2">
      <c r="A52" s="48">
        <v>41520</v>
      </c>
      <c r="B52" s="48"/>
      <c r="C52" s="49" t="s">
        <v>95</v>
      </c>
      <c r="D52" s="49" t="s">
        <v>73</v>
      </c>
      <c r="E52" s="50"/>
      <c r="F52" s="50"/>
    </row>
    <row r="53" spans="1:6" ht="15" hidden="1" x14ac:dyDescent="0.2">
      <c r="A53" s="48">
        <v>41530</v>
      </c>
      <c r="B53" s="48"/>
      <c r="C53" s="49" t="s">
        <v>96</v>
      </c>
      <c r="D53" s="49" t="s">
        <v>73</v>
      </c>
      <c r="E53" s="50"/>
      <c r="F53" s="50"/>
    </row>
    <row r="54" spans="1:6" ht="15" hidden="1" x14ac:dyDescent="0.2">
      <c r="A54" s="48">
        <v>41540</v>
      </c>
      <c r="B54" s="48"/>
      <c r="C54" s="49" t="s">
        <v>97</v>
      </c>
      <c r="D54" s="49" t="s">
        <v>73</v>
      </c>
      <c r="E54" s="50"/>
      <c r="F54" s="50"/>
    </row>
    <row r="55" spans="1:6" ht="15" hidden="1" x14ac:dyDescent="0.2">
      <c r="A55" s="48">
        <v>41600</v>
      </c>
      <c r="B55" s="48"/>
      <c r="C55" s="49" t="s">
        <v>98</v>
      </c>
      <c r="D55" s="49" t="s">
        <v>73</v>
      </c>
      <c r="E55" s="50"/>
      <c r="F55" s="50"/>
    </row>
    <row r="56" spans="1:6" ht="15" hidden="1" x14ac:dyDescent="0.2">
      <c r="A56" s="48">
        <v>41610</v>
      </c>
      <c r="B56" s="48"/>
      <c r="C56" s="49" t="s">
        <v>99</v>
      </c>
      <c r="D56" s="49" t="s">
        <v>73</v>
      </c>
      <c r="E56" s="50"/>
      <c r="F56" s="50"/>
    </row>
    <row r="57" spans="1:6" ht="15" hidden="1" x14ac:dyDescent="0.2">
      <c r="A57" s="48">
        <v>41620</v>
      </c>
      <c r="B57" s="48"/>
      <c r="C57" s="49" t="s">
        <v>100</v>
      </c>
      <c r="D57" s="49" t="s">
        <v>73</v>
      </c>
      <c r="E57" s="50"/>
      <c r="F57" s="50"/>
    </row>
    <row r="58" spans="1:6" ht="15" hidden="1" x14ac:dyDescent="0.2">
      <c r="A58" s="48">
        <v>41700</v>
      </c>
      <c r="B58" s="48"/>
      <c r="C58" s="49" t="s">
        <v>101</v>
      </c>
      <c r="D58" s="49" t="s">
        <v>73</v>
      </c>
      <c r="E58" s="50"/>
      <c r="F58" s="50"/>
    </row>
    <row r="59" spans="1:6" ht="15" hidden="1" x14ac:dyDescent="0.2">
      <c r="A59" s="48">
        <v>41710</v>
      </c>
      <c r="B59" s="48"/>
      <c r="C59" s="49" t="s">
        <v>102</v>
      </c>
      <c r="D59" s="49" t="s">
        <v>73</v>
      </c>
      <c r="E59" s="50"/>
      <c r="F59" s="50"/>
    </row>
    <row r="60" spans="1:6" ht="15" hidden="1" x14ac:dyDescent="0.2">
      <c r="A60" s="48">
        <v>41720</v>
      </c>
      <c r="B60" s="48"/>
      <c r="C60" s="49" t="s">
        <v>103</v>
      </c>
      <c r="D60" s="49" t="s">
        <v>73</v>
      </c>
      <c r="E60" s="50"/>
      <c r="F60" s="50"/>
    </row>
    <row r="61" spans="1:6" ht="15" hidden="1" x14ac:dyDescent="0.2">
      <c r="A61" s="48">
        <v>41730</v>
      </c>
      <c r="B61" s="48"/>
      <c r="C61" s="49" t="s">
        <v>104</v>
      </c>
      <c r="D61" s="49" t="s">
        <v>73</v>
      </c>
      <c r="E61" s="50"/>
      <c r="F61" s="50"/>
    </row>
    <row r="62" spans="1:6" ht="15" hidden="1" x14ac:dyDescent="0.2">
      <c r="A62" s="48">
        <v>41740</v>
      </c>
      <c r="B62" s="48"/>
      <c r="C62" s="49" t="s">
        <v>105</v>
      </c>
      <c r="D62" s="49" t="s">
        <v>73</v>
      </c>
      <c r="E62" s="50"/>
      <c r="F62" s="50"/>
    </row>
    <row r="63" spans="1:6" ht="15" hidden="1" x14ac:dyDescent="0.2">
      <c r="A63" s="48">
        <v>41750</v>
      </c>
      <c r="B63" s="48"/>
      <c r="C63" s="49" t="s">
        <v>106</v>
      </c>
      <c r="D63" s="49" t="s">
        <v>73</v>
      </c>
      <c r="E63" s="50"/>
      <c r="F63" s="50"/>
    </row>
    <row r="64" spans="1:6" ht="15" hidden="1" x14ac:dyDescent="0.2">
      <c r="A64" s="48">
        <v>41760</v>
      </c>
      <c r="B64" s="48"/>
      <c r="C64" s="49" t="s">
        <v>107</v>
      </c>
      <c r="D64" s="49" t="s">
        <v>73</v>
      </c>
      <c r="E64" s="50"/>
      <c r="F64" s="50"/>
    </row>
    <row r="65" spans="1:6" ht="15" hidden="1" x14ac:dyDescent="0.2">
      <c r="A65" s="48">
        <v>49000</v>
      </c>
      <c r="B65" s="48"/>
      <c r="C65" s="49" t="s">
        <v>108</v>
      </c>
      <c r="D65" s="49" t="s">
        <v>73</v>
      </c>
      <c r="E65" s="50"/>
      <c r="F65" s="50"/>
    </row>
    <row r="66" spans="1:6" ht="8" customHeight="1" x14ac:dyDescent="0.2">
      <c r="A66" s="48"/>
      <c r="B66" s="48"/>
      <c r="C66" s="49"/>
      <c r="D66" s="49"/>
      <c r="E66" s="50"/>
      <c r="F66" s="50"/>
    </row>
    <row r="67" spans="1:6" ht="15" x14ac:dyDescent="0.2">
      <c r="A67" s="52" t="s">
        <v>109</v>
      </c>
      <c r="B67" s="52"/>
      <c r="C67" s="52"/>
      <c r="D67" s="49"/>
      <c r="E67" s="50"/>
      <c r="F67" s="50"/>
    </row>
    <row r="68" spans="1:6" ht="15" hidden="1" x14ac:dyDescent="0.2">
      <c r="A68" s="48">
        <v>50100</v>
      </c>
      <c r="B68" s="48"/>
      <c r="C68" s="53" t="s">
        <v>110</v>
      </c>
      <c r="D68" s="49" t="s">
        <v>111</v>
      </c>
      <c r="E68" s="50"/>
      <c r="F68" s="50"/>
    </row>
    <row r="69" spans="1:6" s="47" customFormat="1" ht="15" x14ac:dyDescent="0.2">
      <c r="A69" s="48">
        <v>50200</v>
      </c>
      <c r="B69" s="48"/>
      <c r="C69" s="48" t="s">
        <v>112</v>
      </c>
      <c r="D69" s="49" t="s">
        <v>111</v>
      </c>
      <c r="E69" s="50"/>
      <c r="F69" s="50"/>
    </row>
    <row r="70" spans="1:6" s="47" customFormat="1" ht="15" x14ac:dyDescent="0.2">
      <c r="A70" s="48">
        <v>50210</v>
      </c>
      <c r="B70" s="48"/>
      <c r="C70" s="48" t="s">
        <v>113</v>
      </c>
      <c r="D70" s="49" t="s">
        <v>111</v>
      </c>
      <c r="E70" s="50"/>
      <c r="F70" s="50"/>
    </row>
    <row r="71" spans="1:6" s="47" customFormat="1" ht="15" x14ac:dyDescent="0.2">
      <c r="A71" s="48">
        <v>50220</v>
      </c>
      <c r="B71" s="48"/>
      <c r="C71" s="48" t="s">
        <v>114</v>
      </c>
      <c r="D71" s="49" t="s">
        <v>111</v>
      </c>
      <c r="E71" s="50"/>
      <c r="F71" s="50"/>
    </row>
    <row r="72" spans="1:6" s="47" customFormat="1" ht="15" x14ac:dyDescent="0.2">
      <c r="A72" s="48">
        <v>50230</v>
      </c>
      <c r="B72" s="48"/>
      <c r="C72" s="48" t="s">
        <v>115</v>
      </c>
      <c r="D72" s="49" t="s">
        <v>111</v>
      </c>
      <c r="E72" s="50"/>
      <c r="F72" s="50"/>
    </row>
    <row r="73" spans="1:6" s="47" customFormat="1" ht="15" x14ac:dyDescent="0.2">
      <c r="A73" s="48">
        <v>50240</v>
      </c>
      <c r="B73" s="48"/>
      <c r="C73" s="48" t="s">
        <v>116</v>
      </c>
      <c r="D73" s="49" t="s">
        <v>111</v>
      </c>
      <c r="E73" s="50"/>
      <c r="F73" s="50"/>
    </row>
    <row r="74" spans="1:6" s="47" customFormat="1" ht="15" x14ac:dyDescent="0.2">
      <c r="A74" s="54">
        <v>50300</v>
      </c>
      <c r="B74" s="54"/>
      <c r="C74" s="54" t="s">
        <v>117</v>
      </c>
      <c r="D74" s="49" t="s">
        <v>111</v>
      </c>
      <c r="E74" s="50"/>
      <c r="F74" s="50"/>
    </row>
    <row r="75" spans="1:6" s="47" customFormat="1" ht="15" hidden="1" x14ac:dyDescent="0.2">
      <c r="A75" s="48">
        <v>50400</v>
      </c>
      <c r="B75" s="48"/>
      <c r="C75" s="48" t="s">
        <v>118</v>
      </c>
      <c r="D75" s="49" t="s">
        <v>111</v>
      </c>
      <c r="E75" s="50"/>
      <c r="F75" s="50"/>
    </row>
    <row r="76" spans="1:6" s="47" customFormat="1" ht="15" hidden="1" x14ac:dyDescent="0.2">
      <c r="A76" s="48">
        <v>50500</v>
      </c>
      <c r="B76" s="48"/>
      <c r="C76" s="48" t="s">
        <v>119</v>
      </c>
      <c r="D76" s="49" t="s">
        <v>111</v>
      </c>
      <c r="E76" s="50"/>
      <c r="F76" s="50"/>
    </row>
    <row r="77" spans="1:6" s="47" customFormat="1" ht="15" hidden="1" x14ac:dyDescent="0.2">
      <c r="A77" s="48">
        <v>50510</v>
      </c>
      <c r="B77" s="48"/>
      <c r="C77" s="48" t="s">
        <v>120</v>
      </c>
      <c r="D77" s="49" t="s">
        <v>111</v>
      </c>
      <c r="E77" s="50"/>
      <c r="F77" s="50"/>
    </row>
    <row r="78" spans="1:6" s="47" customFormat="1" ht="15" x14ac:dyDescent="0.2">
      <c r="A78" s="48">
        <v>50520</v>
      </c>
      <c r="B78" s="48"/>
      <c r="C78" s="48" t="s">
        <v>121</v>
      </c>
      <c r="D78" s="49" t="s">
        <v>111</v>
      </c>
      <c r="E78" s="50"/>
      <c r="F78" s="50"/>
    </row>
    <row r="79" spans="1:6" ht="15" x14ac:dyDescent="0.2">
      <c r="A79" s="54">
        <v>50530</v>
      </c>
      <c r="B79" s="54"/>
      <c r="C79" s="54" t="s">
        <v>122</v>
      </c>
      <c r="D79" s="49" t="s">
        <v>111</v>
      </c>
      <c r="E79" s="50"/>
      <c r="F79" s="50"/>
    </row>
    <row r="80" spans="1:6" ht="15" x14ac:dyDescent="0.2">
      <c r="A80" s="48">
        <v>50540</v>
      </c>
      <c r="B80" s="48"/>
      <c r="C80" s="48" t="s">
        <v>123</v>
      </c>
      <c r="D80" s="49" t="s">
        <v>111</v>
      </c>
      <c r="E80" s="50"/>
      <c r="F80" s="50"/>
    </row>
    <row r="81" spans="1:6" ht="15" x14ac:dyDescent="0.2">
      <c r="A81" s="54">
        <v>50550</v>
      </c>
      <c r="B81" s="54"/>
      <c r="C81" s="54" t="s">
        <v>124</v>
      </c>
      <c r="D81" s="49" t="s">
        <v>111</v>
      </c>
      <c r="E81" s="50"/>
      <c r="F81" s="50"/>
    </row>
    <row r="82" spans="1:6" ht="15" x14ac:dyDescent="0.2">
      <c r="A82" s="48">
        <v>50600</v>
      </c>
      <c r="B82" s="48"/>
      <c r="C82" s="48" t="s">
        <v>125</v>
      </c>
      <c r="D82" s="49" t="s">
        <v>111</v>
      </c>
      <c r="E82" s="50"/>
      <c r="F82" s="50"/>
    </row>
    <row r="83" spans="1:6" ht="15" hidden="1" x14ac:dyDescent="0.2">
      <c r="A83" s="48">
        <v>50900</v>
      </c>
      <c r="B83" s="48"/>
      <c r="C83" s="48" t="s">
        <v>126</v>
      </c>
      <c r="D83" s="49" t="s">
        <v>111</v>
      </c>
      <c r="E83" s="50"/>
      <c r="F83" s="50"/>
    </row>
    <row r="84" spans="1:6" ht="15" x14ac:dyDescent="0.2">
      <c r="A84" s="48">
        <v>51000</v>
      </c>
      <c r="B84" s="48"/>
      <c r="C84" s="48" t="s">
        <v>127</v>
      </c>
      <c r="D84" s="49" t="s">
        <v>111</v>
      </c>
      <c r="E84" s="50"/>
      <c r="F84" s="50"/>
    </row>
    <row r="85" spans="1:6" ht="15" x14ac:dyDescent="0.2">
      <c r="A85" s="48">
        <v>51100</v>
      </c>
      <c r="B85" s="48"/>
      <c r="C85" s="48" t="s">
        <v>128</v>
      </c>
      <c r="D85" s="49" t="s">
        <v>111</v>
      </c>
      <c r="E85" s="50"/>
      <c r="F85" s="50"/>
    </row>
    <row r="86" spans="1:6" ht="15" x14ac:dyDescent="0.2">
      <c r="A86" s="54">
        <v>51200</v>
      </c>
      <c r="B86" s="54"/>
      <c r="C86" s="54" t="s">
        <v>129</v>
      </c>
      <c r="D86" s="49" t="s">
        <v>111</v>
      </c>
      <c r="E86" s="50"/>
      <c r="F86" s="50"/>
    </row>
    <row r="87" spans="1:6" ht="15" hidden="1" x14ac:dyDescent="0.2">
      <c r="A87" s="48">
        <v>51400</v>
      </c>
      <c r="B87" s="48"/>
      <c r="C87" s="49" t="s">
        <v>130</v>
      </c>
      <c r="D87" s="49" t="s">
        <v>111</v>
      </c>
      <c r="E87" s="50"/>
      <c r="F87" s="50"/>
    </row>
    <row r="88" spans="1:6" ht="15" x14ac:dyDescent="0.2">
      <c r="A88" s="48">
        <v>51410</v>
      </c>
      <c r="B88" s="48"/>
      <c r="C88" s="48" t="s">
        <v>131</v>
      </c>
      <c r="D88" s="49" t="s">
        <v>111</v>
      </c>
      <c r="E88" s="50"/>
      <c r="F88" s="50"/>
    </row>
    <row r="89" spans="1:6" ht="15" x14ac:dyDescent="0.2">
      <c r="A89" s="48">
        <v>51420</v>
      </c>
      <c r="B89" s="48"/>
      <c r="C89" s="48" t="s">
        <v>132</v>
      </c>
      <c r="D89" s="49" t="s">
        <v>111</v>
      </c>
      <c r="E89" s="50"/>
      <c r="F89" s="50"/>
    </row>
    <row r="90" spans="1:6" ht="15" x14ac:dyDescent="0.2">
      <c r="A90" s="48">
        <v>51430</v>
      </c>
      <c r="B90" s="48"/>
      <c r="C90" s="48" t="s">
        <v>133</v>
      </c>
      <c r="D90" s="49" t="s">
        <v>111</v>
      </c>
      <c r="E90" s="50"/>
      <c r="F90" s="50"/>
    </row>
    <row r="91" spans="1:6" ht="15" x14ac:dyDescent="0.2">
      <c r="A91" s="54">
        <v>51440</v>
      </c>
      <c r="B91" s="54"/>
      <c r="C91" s="54" t="s">
        <v>134</v>
      </c>
      <c r="D91" s="49" t="s">
        <v>111</v>
      </c>
      <c r="E91" s="50"/>
      <c r="F91" s="50"/>
    </row>
    <row r="92" spans="1:6" ht="15" x14ac:dyDescent="0.2">
      <c r="A92" s="54">
        <v>51450</v>
      </c>
      <c r="B92" s="54"/>
      <c r="C92" s="54" t="s">
        <v>135</v>
      </c>
      <c r="D92" s="49" t="s">
        <v>111</v>
      </c>
      <c r="E92" s="50"/>
      <c r="F92" s="50"/>
    </row>
    <row r="93" spans="1:6" ht="15" x14ac:dyDescent="0.2">
      <c r="A93" s="54">
        <v>51500</v>
      </c>
      <c r="B93" s="54"/>
      <c r="C93" s="54" t="s">
        <v>136</v>
      </c>
      <c r="D93" s="49" t="s">
        <v>111</v>
      </c>
      <c r="E93" s="50"/>
      <c r="F93" s="50"/>
    </row>
    <row r="94" spans="1:6" ht="15" x14ac:dyDescent="0.2">
      <c r="A94" s="54">
        <v>51600</v>
      </c>
      <c r="B94" s="54"/>
      <c r="C94" s="54" t="s">
        <v>137</v>
      </c>
      <c r="D94" s="49" t="s">
        <v>111</v>
      </c>
      <c r="E94" s="50"/>
      <c r="F94" s="50"/>
    </row>
    <row r="95" spans="1:6" ht="15" hidden="1" x14ac:dyDescent="0.2">
      <c r="A95" s="48">
        <v>51700</v>
      </c>
      <c r="B95" s="48"/>
      <c r="C95" s="48" t="s">
        <v>138</v>
      </c>
      <c r="D95" s="49" t="s">
        <v>111</v>
      </c>
      <c r="E95" s="50"/>
      <c r="F95" s="50"/>
    </row>
    <row r="96" spans="1:6" ht="15" hidden="1" x14ac:dyDescent="0.2">
      <c r="A96" s="48">
        <v>51800</v>
      </c>
      <c r="B96" s="48"/>
      <c r="C96" s="48" t="s">
        <v>123</v>
      </c>
      <c r="D96" s="49" t="s">
        <v>111</v>
      </c>
      <c r="E96" s="50"/>
      <c r="F96" s="50"/>
    </row>
    <row r="97" spans="1:6" ht="15" hidden="1" x14ac:dyDescent="0.2">
      <c r="A97" s="48">
        <v>51810</v>
      </c>
      <c r="B97" s="48"/>
      <c r="C97" s="48" t="s">
        <v>139</v>
      </c>
      <c r="D97" s="49" t="s">
        <v>111</v>
      </c>
      <c r="E97" s="50"/>
      <c r="F97" s="50"/>
    </row>
    <row r="98" spans="1:6" ht="15" hidden="1" x14ac:dyDescent="0.2">
      <c r="A98" s="48">
        <v>51900</v>
      </c>
      <c r="B98" s="48"/>
      <c r="C98" s="48" t="s">
        <v>140</v>
      </c>
      <c r="D98" s="49" t="s">
        <v>111</v>
      </c>
      <c r="E98" s="50"/>
      <c r="F98" s="50"/>
    </row>
    <row r="99" spans="1:6" ht="15" x14ac:dyDescent="0.2">
      <c r="A99" s="48">
        <v>52000</v>
      </c>
      <c r="B99" s="48"/>
      <c r="C99" s="48" t="s">
        <v>141</v>
      </c>
      <c r="D99" s="49" t="s">
        <v>111</v>
      </c>
      <c r="E99" s="50"/>
      <c r="F99" s="50"/>
    </row>
    <row r="100" spans="1:6" ht="15" x14ac:dyDescent="0.2">
      <c r="A100" s="54">
        <v>52100</v>
      </c>
      <c r="B100" s="54"/>
      <c r="C100" s="54" t="s">
        <v>142</v>
      </c>
      <c r="D100" s="49" t="s">
        <v>111</v>
      </c>
      <c r="E100" s="50"/>
      <c r="F100" s="50"/>
    </row>
    <row r="101" spans="1:6" ht="15" hidden="1" x14ac:dyDescent="0.2">
      <c r="A101" s="48">
        <v>52200</v>
      </c>
      <c r="B101" s="48"/>
      <c r="C101" s="48" t="s">
        <v>143</v>
      </c>
      <c r="D101" s="49" t="s">
        <v>111</v>
      </c>
      <c r="E101" s="50"/>
      <c r="F101" s="50"/>
    </row>
    <row r="102" spans="1:6" ht="15" hidden="1" x14ac:dyDescent="0.2">
      <c r="A102" s="48">
        <v>52210</v>
      </c>
      <c r="B102" s="48"/>
      <c r="C102" s="48" t="s">
        <v>144</v>
      </c>
      <c r="D102" s="49" t="s">
        <v>111</v>
      </c>
      <c r="E102" s="50"/>
      <c r="F102" s="50"/>
    </row>
    <row r="103" spans="1:6" ht="15" hidden="1" x14ac:dyDescent="0.2">
      <c r="A103" s="48">
        <v>52220</v>
      </c>
      <c r="B103" s="48"/>
      <c r="C103" s="48" t="s">
        <v>145</v>
      </c>
      <c r="D103" s="49" t="s">
        <v>111</v>
      </c>
      <c r="E103" s="50"/>
      <c r="F103" s="50"/>
    </row>
    <row r="104" spans="1:6" ht="15" hidden="1" x14ac:dyDescent="0.2">
      <c r="A104" s="48">
        <v>52230</v>
      </c>
      <c r="B104" s="48"/>
      <c r="C104" s="48" t="s">
        <v>146</v>
      </c>
      <c r="D104" s="49" t="s">
        <v>111</v>
      </c>
      <c r="E104" s="50"/>
      <c r="F104" s="50"/>
    </row>
    <row r="105" spans="1:6" ht="15" hidden="1" x14ac:dyDescent="0.2">
      <c r="A105" s="48">
        <v>52240</v>
      </c>
      <c r="B105" s="48"/>
      <c r="C105" s="48" t="s">
        <v>147</v>
      </c>
      <c r="D105" s="49" t="s">
        <v>111</v>
      </c>
      <c r="E105" s="50"/>
      <c r="F105" s="50"/>
    </row>
    <row r="106" spans="1:6" ht="15" x14ac:dyDescent="0.2">
      <c r="A106" s="48">
        <v>52300</v>
      </c>
      <c r="B106" s="48"/>
      <c r="C106" s="48" t="s">
        <v>148</v>
      </c>
      <c r="D106" s="49" t="s">
        <v>111</v>
      </c>
      <c r="E106" s="50"/>
      <c r="F106" s="50"/>
    </row>
    <row r="107" spans="1:6" ht="15" x14ac:dyDescent="0.2">
      <c r="A107" s="48">
        <v>52400</v>
      </c>
      <c r="B107" s="48"/>
      <c r="C107" s="48" t="s">
        <v>149</v>
      </c>
      <c r="D107" s="49" t="s">
        <v>111</v>
      </c>
      <c r="E107" s="50"/>
      <c r="F107" s="50"/>
    </row>
    <row r="108" spans="1:6" ht="15" hidden="1" x14ac:dyDescent="0.2">
      <c r="A108" s="48">
        <v>52500</v>
      </c>
      <c r="B108" s="48"/>
      <c r="C108" s="48" t="s">
        <v>150</v>
      </c>
      <c r="D108" s="49" t="s">
        <v>111</v>
      </c>
      <c r="E108" s="50"/>
      <c r="F108" s="50"/>
    </row>
    <row r="109" spans="1:6" ht="15" x14ac:dyDescent="0.2">
      <c r="A109" s="48">
        <v>52600</v>
      </c>
      <c r="B109" s="48"/>
      <c r="C109" s="48" t="s">
        <v>151</v>
      </c>
      <c r="D109" s="49" t="s">
        <v>111</v>
      </c>
      <c r="E109" s="50"/>
      <c r="F109" s="50"/>
    </row>
    <row r="110" spans="1:6" ht="15" hidden="1" x14ac:dyDescent="0.2">
      <c r="A110" s="48"/>
      <c r="B110" s="48"/>
      <c r="C110" s="49"/>
      <c r="D110" s="49"/>
      <c r="E110" s="50"/>
      <c r="F110" s="50"/>
    </row>
    <row r="111" spans="1:6" s="56" customFormat="1" ht="15" hidden="1" x14ac:dyDescent="0.2">
      <c r="A111" s="52" t="s">
        <v>152</v>
      </c>
      <c r="B111" s="52"/>
      <c r="C111" s="52"/>
      <c r="D111" s="48"/>
      <c r="E111" s="55"/>
      <c r="F111" s="55"/>
    </row>
    <row r="112" spans="1:6" ht="15" hidden="1" x14ac:dyDescent="0.2">
      <c r="A112" s="48">
        <v>60100</v>
      </c>
      <c r="B112" s="48"/>
      <c r="C112" s="48" t="s">
        <v>153</v>
      </c>
      <c r="D112" s="49" t="s">
        <v>111</v>
      </c>
      <c r="E112" s="50"/>
      <c r="F112" s="50"/>
    </row>
    <row r="113" spans="1:6" ht="15" hidden="1" x14ac:dyDescent="0.2">
      <c r="A113" s="48">
        <v>60200</v>
      </c>
      <c r="B113" s="48"/>
      <c r="C113" s="48" t="s">
        <v>154</v>
      </c>
      <c r="D113" s="49" t="s">
        <v>111</v>
      </c>
      <c r="E113" s="50"/>
      <c r="F113" s="50"/>
    </row>
    <row r="114" spans="1:6" ht="15" hidden="1" x14ac:dyDescent="0.2">
      <c r="A114" s="48">
        <v>60300</v>
      </c>
      <c r="B114" s="48"/>
      <c r="C114" s="48" t="s">
        <v>155</v>
      </c>
      <c r="D114" s="49" t="s">
        <v>111</v>
      </c>
      <c r="E114" s="50"/>
      <c r="F114" s="50"/>
    </row>
    <row r="115" spans="1:6" ht="15" hidden="1" x14ac:dyDescent="0.2">
      <c r="A115" s="48">
        <v>60400</v>
      </c>
      <c r="B115" s="48"/>
      <c r="C115" s="48" t="s">
        <v>156</v>
      </c>
      <c r="D115" s="49" t="s">
        <v>111</v>
      </c>
      <c r="E115" s="50"/>
      <c r="F115" s="50"/>
    </row>
    <row r="116" spans="1:6" ht="15" hidden="1" x14ac:dyDescent="0.2">
      <c r="A116" s="48">
        <v>60500</v>
      </c>
      <c r="B116" s="48"/>
      <c r="C116" s="48" t="s">
        <v>157</v>
      </c>
      <c r="D116" s="49" t="s">
        <v>111</v>
      </c>
      <c r="E116" s="50"/>
      <c r="F116" s="50"/>
    </row>
    <row r="117" spans="1:6" ht="15" hidden="1" x14ac:dyDescent="0.2">
      <c r="A117" s="48">
        <v>60600</v>
      </c>
      <c r="B117" s="48"/>
      <c r="C117" s="48" t="s">
        <v>158</v>
      </c>
      <c r="D117" s="49" t="s">
        <v>111</v>
      </c>
      <c r="E117" s="50"/>
      <c r="F117" s="50"/>
    </row>
    <row r="118" spans="1:6" ht="15" hidden="1" x14ac:dyDescent="0.2">
      <c r="A118" s="48">
        <v>60700</v>
      </c>
      <c r="B118" s="48"/>
      <c r="C118" s="48" t="s">
        <v>159</v>
      </c>
      <c r="D118" s="49" t="s">
        <v>111</v>
      </c>
      <c r="E118" s="50"/>
      <c r="F118" s="50"/>
    </row>
    <row r="119" spans="1:6" ht="15" hidden="1" x14ac:dyDescent="0.2">
      <c r="A119" s="48">
        <v>60800</v>
      </c>
      <c r="B119" s="48"/>
      <c r="C119" s="48" t="s">
        <v>160</v>
      </c>
      <c r="D119" s="49" t="s">
        <v>111</v>
      </c>
      <c r="E119" s="50"/>
      <c r="F119" s="50"/>
    </row>
    <row r="120" spans="1:6" ht="15" hidden="1" x14ac:dyDescent="0.2">
      <c r="A120" s="48">
        <v>60900</v>
      </c>
      <c r="B120" s="48"/>
      <c r="C120" s="48" t="s">
        <v>161</v>
      </c>
      <c r="D120" s="49" t="s">
        <v>111</v>
      </c>
      <c r="E120" s="50"/>
      <c r="F120" s="50"/>
    </row>
    <row r="121" spans="1:6" ht="15" hidden="1" x14ac:dyDescent="0.2">
      <c r="A121" s="48">
        <v>61000</v>
      </c>
      <c r="B121" s="48"/>
      <c r="C121" s="48" t="s">
        <v>162</v>
      </c>
      <c r="D121" s="49" t="s">
        <v>111</v>
      </c>
      <c r="E121" s="50"/>
      <c r="F121" s="50"/>
    </row>
    <row r="122" spans="1:6" ht="15" hidden="1" x14ac:dyDescent="0.2">
      <c r="A122" s="48">
        <v>61100</v>
      </c>
      <c r="B122" s="48"/>
      <c r="C122" s="48" t="s">
        <v>163</v>
      </c>
      <c r="D122" s="49" t="s">
        <v>111</v>
      </c>
      <c r="E122" s="50"/>
      <c r="F122" s="50"/>
    </row>
    <row r="123" spans="1:6" ht="15" hidden="1" x14ac:dyDescent="0.2">
      <c r="A123" s="48">
        <v>61200</v>
      </c>
      <c r="B123" s="48"/>
      <c r="C123" s="48" t="s">
        <v>164</v>
      </c>
      <c r="D123" s="49" t="s">
        <v>111</v>
      </c>
      <c r="E123" s="50"/>
      <c r="F123" s="50"/>
    </row>
    <row r="124" spans="1:6" ht="15" hidden="1" x14ac:dyDescent="0.2">
      <c r="A124" s="48">
        <v>61300</v>
      </c>
      <c r="B124" s="48"/>
      <c r="C124" s="48" t="s">
        <v>165</v>
      </c>
      <c r="D124" s="49" t="s">
        <v>111</v>
      </c>
      <c r="E124" s="50"/>
      <c r="F124" s="50"/>
    </row>
    <row r="125" spans="1:6" ht="15" hidden="1" x14ac:dyDescent="0.2">
      <c r="A125" s="48">
        <v>66900</v>
      </c>
      <c r="B125" s="48"/>
      <c r="C125" s="49" t="s">
        <v>166</v>
      </c>
      <c r="D125" s="49" t="s">
        <v>111</v>
      </c>
      <c r="E125" s="50"/>
      <c r="F125" s="50"/>
    </row>
    <row r="126" spans="1:6" ht="15" hidden="1" x14ac:dyDescent="0.2">
      <c r="A126" s="48">
        <v>70000</v>
      </c>
      <c r="B126" s="48"/>
      <c r="C126" s="49" t="s">
        <v>167</v>
      </c>
      <c r="D126" s="49" t="s">
        <v>111</v>
      </c>
      <c r="E126" s="50"/>
      <c r="F126" s="50"/>
    </row>
    <row r="127" spans="1:6" ht="15" hidden="1" x14ac:dyDescent="0.2">
      <c r="A127" s="48">
        <v>71000</v>
      </c>
      <c r="B127" s="48"/>
      <c r="C127" s="49" t="s">
        <v>168</v>
      </c>
      <c r="D127" s="49" t="s">
        <v>111</v>
      </c>
      <c r="E127" s="50"/>
      <c r="F127" s="50"/>
    </row>
    <row r="128" spans="1:6" ht="15" hidden="1" x14ac:dyDescent="0.2">
      <c r="A128" s="48">
        <v>72000</v>
      </c>
      <c r="B128" s="48"/>
      <c r="C128" s="49" t="s">
        <v>169</v>
      </c>
      <c r="D128" s="49" t="s">
        <v>111</v>
      </c>
      <c r="E128" s="50"/>
      <c r="F128" s="50"/>
    </row>
    <row r="129" spans="1:6" ht="15" hidden="1" x14ac:dyDescent="0.2">
      <c r="A129" s="48">
        <v>73000</v>
      </c>
      <c r="B129" s="48"/>
      <c r="C129" s="49" t="s">
        <v>170</v>
      </c>
      <c r="D129" s="49" t="s">
        <v>111</v>
      </c>
      <c r="E129" s="50"/>
      <c r="F129" s="50"/>
    </row>
    <row r="130" spans="1:6" ht="15" hidden="1" x14ac:dyDescent="0.2">
      <c r="A130" s="48">
        <v>74000</v>
      </c>
      <c r="B130" s="48"/>
      <c r="C130" s="49" t="s">
        <v>171</v>
      </c>
      <c r="D130" s="49" t="s">
        <v>111</v>
      </c>
      <c r="E130" s="50"/>
      <c r="F130" s="50"/>
    </row>
    <row r="131" spans="1:6" ht="15" hidden="1" x14ac:dyDescent="0.2">
      <c r="A131" s="48">
        <v>76000</v>
      </c>
      <c r="B131" s="48"/>
      <c r="C131" s="49" t="s">
        <v>172</v>
      </c>
      <c r="D131" s="49" t="s">
        <v>111</v>
      </c>
      <c r="E131" s="50"/>
      <c r="F131" s="50"/>
    </row>
    <row r="132" spans="1:6" ht="15" hidden="1" x14ac:dyDescent="0.2">
      <c r="A132" s="48">
        <v>76100</v>
      </c>
      <c r="B132" s="48"/>
      <c r="C132" s="49" t="s">
        <v>173</v>
      </c>
      <c r="D132" s="49" t="s">
        <v>111</v>
      </c>
      <c r="E132" s="50"/>
      <c r="F132" s="50"/>
    </row>
    <row r="133" spans="1:6" ht="15" hidden="1" x14ac:dyDescent="0.2">
      <c r="A133" s="48">
        <v>76200</v>
      </c>
      <c r="B133" s="48"/>
      <c r="C133" s="49" t="s">
        <v>174</v>
      </c>
      <c r="D133" s="49" t="s">
        <v>111</v>
      </c>
      <c r="E133" s="50"/>
      <c r="F133" s="50"/>
    </row>
    <row r="134" spans="1:6" ht="15" hidden="1" x14ac:dyDescent="0.2">
      <c r="A134" s="48">
        <v>77000</v>
      </c>
      <c r="B134" s="48"/>
      <c r="C134" s="49" t="s">
        <v>175</v>
      </c>
      <c r="D134" s="49" t="s">
        <v>111</v>
      </c>
      <c r="E134" s="50"/>
      <c r="F134" s="50"/>
    </row>
    <row r="135" spans="1:6" ht="15" hidden="1" x14ac:dyDescent="0.2">
      <c r="A135" s="48">
        <v>78000</v>
      </c>
      <c r="B135" s="48"/>
      <c r="C135" s="49" t="s">
        <v>176</v>
      </c>
      <c r="D135" s="49" t="s">
        <v>111</v>
      </c>
      <c r="E135" s="50"/>
      <c r="F135" s="50"/>
    </row>
    <row r="136" spans="1:6" ht="15" hidden="1" x14ac:dyDescent="0.2">
      <c r="A136" s="48">
        <v>79000</v>
      </c>
      <c r="B136" s="48"/>
      <c r="C136" s="49" t="s">
        <v>177</v>
      </c>
      <c r="D136" s="49" t="s">
        <v>111</v>
      </c>
      <c r="E136" s="50"/>
      <c r="F136" s="50"/>
    </row>
    <row r="137" spans="1:6" ht="15" hidden="1" x14ac:dyDescent="0.2">
      <c r="A137" s="48">
        <v>79999</v>
      </c>
      <c r="B137" s="48"/>
      <c r="C137" s="49" t="s">
        <v>178</v>
      </c>
      <c r="D137" s="49" t="s">
        <v>111</v>
      </c>
      <c r="E137" s="50"/>
      <c r="F137" s="50"/>
    </row>
    <row r="138" spans="1:6" ht="15" x14ac:dyDescent="0.2">
      <c r="A138" s="48"/>
      <c r="B138" s="48"/>
      <c r="C138" s="49"/>
      <c r="D138" s="49"/>
      <c r="E138" s="50"/>
      <c r="F138" s="50"/>
    </row>
    <row r="139" spans="1:6" ht="15" x14ac:dyDescent="0.2">
      <c r="A139" s="52" t="s">
        <v>179</v>
      </c>
      <c r="B139" s="52"/>
      <c r="C139" s="52"/>
      <c r="D139" s="49"/>
      <c r="E139" s="50"/>
      <c r="F139" s="50"/>
    </row>
    <row r="140" spans="1:6" ht="15" x14ac:dyDescent="0.2">
      <c r="A140" s="48">
        <v>80200</v>
      </c>
      <c r="B140" s="48"/>
      <c r="C140" s="48" t="s">
        <v>180</v>
      </c>
      <c r="D140" s="49" t="s">
        <v>111</v>
      </c>
      <c r="E140" s="50"/>
      <c r="F140" s="50"/>
    </row>
    <row r="141" spans="1:6" ht="15" x14ac:dyDescent="0.2">
      <c r="A141" s="48">
        <v>80400</v>
      </c>
      <c r="B141" s="48"/>
      <c r="C141" s="48" t="s">
        <v>181</v>
      </c>
      <c r="D141" s="49" t="s">
        <v>111</v>
      </c>
      <c r="E141" s="50"/>
      <c r="F141" s="50"/>
    </row>
    <row r="142" spans="1:6" ht="15" x14ac:dyDescent="0.2">
      <c r="A142" s="48">
        <v>80500</v>
      </c>
      <c r="B142" s="48"/>
      <c r="C142" s="48" t="s">
        <v>182</v>
      </c>
      <c r="D142" s="49" t="s">
        <v>111</v>
      </c>
      <c r="E142" s="50"/>
      <c r="F142" s="50"/>
    </row>
    <row r="143" spans="1:6" ht="15" x14ac:dyDescent="0.2">
      <c r="A143" s="48">
        <v>80600</v>
      </c>
      <c r="B143" s="48"/>
      <c r="C143" s="48" t="s">
        <v>183</v>
      </c>
      <c r="D143" s="49" t="s">
        <v>111</v>
      </c>
      <c r="E143" s="50"/>
      <c r="F143" s="50"/>
    </row>
    <row r="144" spans="1:6" ht="15" x14ac:dyDescent="0.2">
      <c r="A144" s="48">
        <v>80700</v>
      </c>
      <c r="B144" s="48"/>
      <c r="C144" s="48" t="s">
        <v>184</v>
      </c>
      <c r="D144" s="49" t="s">
        <v>111</v>
      </c>
      <c r="E144" s="50"/>
      <c r="F144" s="50"/>
    </row>
    <row r="145" spans="1:6" ht="15" x14ac:dyDescent="0.2">
      <c r="A145" s="54">
        <v>80800</v>
      </c>
      <c r="B145" s="54"/>
      <c r="C145" s="54" t="s">
        <v>185</v>
      </c>
      <c r="D145" s="49" t="s">
        <v>111</v>
      </c>
      <c r="E145" s="50"/>
      <c r="F145" s="50"/>
    </row>
    <row r="146" spans="1:6" ht="15" x14ac:dyDescent="0.2">
      <c r="A146" s="48">
        <v>80900</v>
      </c>
      <c r="B146" s="48"/>
      <c r="C146" s="48" t="s">
        <v>186</v>
      </c>
      <c r="D146" s="49" t="s">
        <v>111</v>
      </c>
      <c r="E146" s="50"/>
      <c r="F146" s="50"/>
    </row>
    <row r="147" spans="1:6" ht="15" x14ac:dyDescent="0.2">
      <c r="A147" s="54">
        <v>81000</v>
      </c>
      <c r="B147" s="54"/>
      <c r="C147" s="54" t="s">
        <v>187</v>
      </c>
      <c r="D147" s="49" t="s">
        <v>111</v>
      </c>
      <c r="E147" s="50"/>
      <c r="F147" s="50"/>
    </row>
    <row r="148" spans="1:6" ht="15" x14ac:dyDescent="0.2">
      <c r="A148" s="48">
        <v>81100</v>
      </c>
      <c r="B148" s="48"/>
      <c r="C148" s="48" t="s">
        <v>188</v>
      </c>
      <c r="D148" s="49" t="s">
        <v>111</v>
      </c>
      <c r="E148" s="50"/>
      <c r="F148" s="50"/>
    </row>
    <row r="149" spans="1:6" ht="15" x14ac:dyDescent="0.2">
      <c r="A149" s="54">
        <v>81200</v>
      </c>
      <c r="B149" s="54"/>
      <c r="C149" s="54" t="s">
        <v>189</v>
      </c>
      <c r="D149" s="49" t="s">
        <v>111</v>
      </c>
      <c r="E149" s="50"/>
      <c r="F149" s="50"/>
    </row>
    <row r="150" spans="1:6" ht="15" x14ac:dyDescent="0.2">
      <c r="A150" s="48">
        <v>81300</v>
      </c>
      <c r="B150" s="48"/>
      <c r="C150" s="48" t="s">
        <v>190</v>
      </c>
      <c r="D150" s="49" t="s">
        <v>111</v>
      </c>
      <c r="E150" s="50"/>
      <c r="F150" s="50"/>
    </row>
    <row r="151" spans="1:6" ht="15" x14ac:dyDescent="0.2">
      <c r="A151" s="54">
        <v>81400</v>
      </c>
      <c r="B151" s="54"/>
      <c r="C151" s="54" t="s">
        <v>191</v>
      </c>
      <c r="D151" s="49" t="s">
        <v>111</v>
      </c>
      <c r="E151" s="50"/>
      <c r="F151" s="50"/>
    </row>
    <row r="152" spans="1:6" ht="15" x14ac:dyDescent="0.2">
      <c r="A152" s="48">
        <v>81500</v>
      </c>
      <c r="B152" s="48"/>
      <c r="C152" s="48" t="s">
        <v>192</v>
      </c>
      <c r="D152" s="49" t="s">
        <v>111</v>
      </c>
      <c r="E152" s="50"/>
      <c r="F152" s="50"/>
    </row>
    <row r="153" spans="1:6" ht="15" x14ac:dyDescent="0.2">
      <c r="A153" s="48">
        <v>81600</v>
      </c>
      <c r="B153" s="48"/>
      <c r="C153" s="48" t="s">
        <v>193</v>
      </c>
      <c r="D153" s="49" t="s">
        <v>111</v>
      </c>
      <c r="E153" s="50"/>
      <c r="F153" s="50"/>
    </row>
    <row r="154" spans="1:6" ht="15" x14ac:dyDescent="0.2">
      <c r="A154" s="48">
        <v>81700</v>
      </c>
      <c r="B154" s="48"/>
      <c r="C154" s="48" t="s">
        <v>194</v>
      </c>
      <c r="D154" s="49" t="s">
        <v>111</v>
      </c>
      <c r="E154" s="50"/>
      <c r="F154" s="50"/>
    </row>
    <row r="155" spans="1:6" ht="15" x14ac:dyDescent="0.2">
      <c r="A155" s="48">
        <v>81800</v>
      </c>
      <c r="B155" s="48"/>
      <c r="C155" s="48" t="s">
        <v>195</v>
      </c>
      <c r="D155" s="49" t="s">
        <v>111</v>
      </c>
      <c r="E155" s="50"/>
      <c r="F155" s="50"/>
    </row>
    <row r="156" spans="1:6" ht="15" x14ac:dyDescent="0.2">
      <c r="A156" s="54">
        <v>81900</v>
      </c>
      <c r="B156" s="54"/>
      <c r="C156" s="54" t="s">
        <v>196</v>
      </c>
      <c r="D156" s="49" t="s">
        <v>111</v>
      </c>
      <c r="E156" s="50"/>
      <c r="F156" s="50"/>
    </row>
    <row r="157" spans="1:6" ht="15" hidden="1" x14ac:dyDescent="0.2">
      <c r="A157" s="48">
        <v>49999</v>
      </c>
      <c r="B157" s="48"/>
      <c r="C157" s="49" t="s">
        <v>197</v>
      </c>
      <c r="D157" s="49" t="s">
        <v>198</v>
      </c>
      <c r="E157" s="50"/>
      <c r="F157" s="50"/>
    </row>
    <row r="158" spans="1:6" ht="15" x14ac:dyDescent="0.2">
      <c r="A158" s="48"/>
      <c r="B158" s="48"/>
      <c r="C158" s="49"/>
      <c r="D158" s="49"/>
      <c r="E158" s="50"/>
      <c r="F158" s="50"/>
    </row>
    <row r="159" spans="1:6" ht="15" hidden="1" x14ac:dyDescent="0.2">
      <c r="A159" s="48">
        <v>79990</v>
      </c>
      <c r="B159" s="48"/>
      <c r="C159" s="48" t="s">
        <v>199</v>
      </c>
      <c r="D159" s="49" t="s">
        <v>200</v>
      </c>
      <c r="E159" s="50"/>
      <c r="F159" s="50"/>
    </row>
    <row r="160" spans="1:6" ht="15" hidden="1" x14ac:dyDescent="0.2">
      <c r="A160" s="48">
        <v>99999</v>
      </c>
      <c r="B160" s="48"/>
      <c r="C160" s="49" t="s">
        <v>201</v>
      </c>
      <c r="D160" s="49" t="s">
        <v>202</v>
      </c>
      <c r="E160" s="50"/>
      <c r="F160" s="50"/>
    </row>
  </sheetData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3A79EE-5FDF-4C9F-9701-B40DC076F7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F839A0-2DDF-4FCB-9179-C8E9A015A7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920EC9-6D43-452E-A680-F696FA6077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Reimbursement Form</vt:lpstr>
      <vt:lpstr>Mileage Reimbursement Form</vt:lpstr>
      <vt:lpstr>Account Listing</vt:lpstr>
      <vt:lpstr>'Mileage Reimbursement Form'!Print_Area</vt:lpstr>
      <vt:lpstr>'Reimbursement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General Blue Corporation</dc:creator>
  <cp:lastModifiedBy>Grecia Leal Pardo</cp:lastModifiedBy>
  <cp:lastPrinted>2021-04-21T13:57:28Z</cp:lastPrinted>
  <dcterms:created xsi:type="dcterms:W3CDTF">2021-01-29T09:47:22Z</dcterms:created>
  <dcterms:modified xsi:type="dcterms:W3CDTF">2024-08-16T18:53:12Z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